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O:\Users\ETAMO\aktuális\"/>
    </mc:Choice>
  </mc:AlternateContent>
  <bookViews>
    <workbookView xWindow="-15" yWindow="-15" windowWidth="10215" windowHeight="9000" tabRatio="701"/>
  </bookViews>
  <sheets>
    <sheet name="bevezető_nemzetiségi2014" sheetId="7" r:id="rId1"/>
    <sheet name="önteszt_2014_nemzetiségiök" sheetId="8" r:id="rId2"/>
    <sheet name="kitöltési_önteszt_nemzetiségiök" sheetId="6" r:id="rId3"/>
  </sheets>
  <definedNames>
    <definedName name="_Key1" hidden="1">#REF!</definedName>
    <definedName name="_Key2" hidden="1">#REF!</definedName>
    <definedName name="_Order1" hidden="1">255</definedName>
    <definedName name="_Order2" hidden="1">255</definedName>
    <definedName name="_Sort" hidden="1">#REF!</definedName>
    <definedName name="aa" hidden="1">#REF!</definedName>
    <definedName name="aaa" hidden="1">#REF!</definedName>
    <definedName name="Adatbazis">#REF!</definedName>
    <definedName name="asas">#REF!</definedName>
    <definedName name="brutto">#REF!</definedName>
    <definedName name="mell">#REF!</definedName>
    <definedName name="netto">#REF!</definedName>
    <definedName name="_xlnm.Print_Titles" localSheetId="2">kitöltési_önteszt_nemzetiségiök!$1:$9</definedName>
    <definedName name="_xlnm.Print_Titles" localSheetId="1">önteszt_2014_nemzetiségiök!$1:$9</definedName>
    <definedName name="_xlnm.Print_Area" localSheetId="0">bevezető_nemzetiségi2014!$A$1:$J$29</definedName>
    <definedName name="_xlnm.Print_Area" localSheetId="2">kitöltési_önteszt_nemzetiségiök!$A$1:$C$164</definedName>
    <definedName name="_xlnm.Print_Area" localSheetId="1">önteszt_2014_nemzetiségiök!$A$1:$I$167</definedName>
    <definedName name="q">#REF!</definedName>
  </definedNames>
  <calcPr calcId="152511" calcMode="manual"/>
</workbook>
</file>

<file path=xl/calcChain.xml><?xml version="1.0" encoding="utf-8"?>
<calcChain xmlns="http://schemas.openxmlformats.org/spreadsheetml/2006/main">
  <c r="H94" i="8" l="1"/>
  <c r="H71" i="8"/>
  <c r="E176" i="8" s="1"/>
  <c r="E175" i="8"/>
  <c r="E170" i="8"/>
  <c r="H26" i="8"/>
  <c r="H51" i="8"/>
  <c r="H50" i="8"/>
  <c r="H49" i="8"/>
  <c r="H48" i="8"/>
  <c r="H46" i="8"/>
  <c r="H44" i="8"/>
  <c r="H43" i="8"/>
  <c r="H42" i="8"/>
  <c r="H41" i="8"/>
  <c r="H40" i="8"/>
  <c r="H39" i="8"/>
  <c r="H38" i="8"/>
  <c r="H37" i="8"/>
  <c r="H36" i="8"/>
  <c r="H34" i="8"/>
  <c r="H33" i="8"/>
  <c r="H32" i="8"/>
  <c r="H31" i="8"/>
  <c r="H30" i="8"/>
  <c r="H29" i="8"/>
  <c r="H27" i="8"/>
  <c r="H25" i="8"/>
  <c r="H24" i="8"/>
  <c r="H23" i="8"/>
  <c r="H22" i="8"/>
  <c r="H21" i="8"/>
  <c r="H20" i="8"/>
  <c r="H19" i="8"/>
  <c r="H18" i="8"/>
  <c r="H13" i="8"/>
  <c r="H12" i="8"/>
  <c r="E171" i="8" l="1"/>
  <c r="H157" i="8"/>
  <c r="H161" i="8"/>
  <c r="H129" i="8" l="1"/>
  <c r="H128" i="8"/>
  <c r="H95" i="8"/>
  <c r="H56" i="8"/>
  <c r="H57" i="8"/>
  <c r="H58" i="8"/>
  <c r="H63" i="8"/>
  <c r="H64" i="8"/>
  <c r="H65" i="8"/>
  <c r="H66" i="8"/>
  <c r="H67" i="8"/>
  <c r="H68" i="8"/>
  <c r="H69" i="8"/>
  <c r="H70" i="8"/>
  <c r="H72" i="8"/>
  <c r="H74" i="8"/>
  <c r="H75" i="8"/>
  <c r="H76" i="8"/>
  <c r="H77" i="8"/>
  <c r="H78" i="8"/>
  <c r="H79" i="8"/>
  <c r="H81" i="8"/>
  <c r="H82" i="8"/>
  <c r="H83" i="8"/>
  <c r="H84" i="8"/>
  <c r="H85" i="8"/>
  <c r="H86" i="8"/>
  <c r="H87" i="8"/>
  <c r="H88" i="8"/>
  <c r="H89" i="8"/>
  <c r="H90" i="8"/>
  <c r="H93" i="8"/>
  <c r="H96" i="8"/>
  <c r="H97" i="8"/>
  <c r="H98" i="8"/>
  <c r="H99" i="8"/>
  <c r="H100" i="8"/>
  <c r="H101" i="8"/>
  <c r="H104" i="8"/>
  <c r="H105" i="8"/>
  <c r="H106" i="8"/>
  <c r="H107" i="8"/>
  <c r="H108" i="8"/>
  <c r="H109" i="8"/>
  <c r="H112" i="8"/>
  <c r="H113" i="8"/>
  <c r="H115" i="8"/>
  <c r="H116" i="8"/>
  <c r="H117" i="8"/>
  <c r="H118" i="8"/>
  <c r="H119" i="8"/>
  <c r="H120" i="8"/>
  <c r="H121" i="8"/>
  <c r="H122" i="8"/>
  <c r="H124" i="8"/>
  <c r="H125" i="8"/>
  <c r="H126" i="8"/>
  <c r="H127" i="8"/>
  <c r="H130" i="8"/>
  <c r="H132" i="8"/>
  <c r="H133" i="8"/>
  <c r="H134" i="8"/>
  <c r="H135" i="8"/>
  <c r="H136" i="8"/>
  <c r="H137" i="8"/>
  <c r="H138" i="8"/>
  <c r="H139" i="8"/>
  <c r="H140" i="8"/>
  <c r="H141" i="8"/>
  <c r="H144" i="8"/>
  <c r="H145" i="8"/>
  <c r="H146" i="8"/>
  <c r="H147" i="8"/>
  <c r="H149" i="8"/>
  <c r="H150" i="8"/>
  <c r="H151" i="8"/>
  <c r="H153" i="8"/>
  <c r="H154" i="8"/>
  <c r="H155" i="8"/>
  <c r="H156" i="8"/>
  <c r="H158" i="8"/>
  <c r="H159" i="8"/>
  <c r="H160" i="8"/>
  <c r="E177" i="8" l="1"/>
  <c r="E172" i="8"/>
</calcChain>
</file>

<file path=xl/sharedStrings.xml><?xml version="1.0" encoding="utf-8"?>
<sst xmlns="http://schemas.openxmlformats.org/spreadsheetml/2006/main" count="953" uniqueCount="409">
  <si>
    <t>Az öntesztben szerepelő kérdések a követelményt meghatározó jogszabályi hivatkozásokkal kiegészítve kerültek megfogalmazásra, továbbá az önteszt kitöltését útmutató támogatja, amely elsődlegesen az igen (I) válaszok megalapozását tartalmazza.</t>
  </si>
  <si>
    <t xml:space="preserve">Igen választ lehet adni, ha a jogszabályi rendelkezései szerint az előírt határidőn belül az elemi költségvetés, negyedéves költségvetési jelentések, időközi mérlegjelentések, költségvetési beszámolók Kincstár részére megküldésre kerüljenek. </t>
  </si>
  <si>
    <t>Igen választ lehet adni, ha  a használatbaadási (helyiség, bútorzat, informatikai és egyéb irodai eszközök, stb.) jegyzőkönyvekkel tudják igazolni a tárgyi feltételek biztosítását, a helyi nemzetiségi önkormányzat elnöke és a jegyző által aláírt nyilatkozatban tételesen szerepeljen, hogy az adott évben hogyan biztosították a tárgyi feltételeket - összhangban a megállapodással, a helyi nemzetiségi, illetve települési önkormányzat SZMSZ-ében foglaltakkal és a jogszabályi előírással.</t>
  </si>
  <si>
    <t>Igen választ lehet adni, ha  a jegyző a helyi nemzetiségi önkormányzattal történő együttműködés feltételeit rögzítő megállapodás tervezetet, vagy annak felülvizsgálatát előkészítette a Nek tv. 80. § (2) bekezdése, Áht. 27. § (2) bekezdése alapján.</t>
  </si>
  <si>
    <t>Igen választ lehet adni, ha  a helyi nemzetiségi önkormányzat rendelkezett a helyi önkormányzattal történő együttműködésre kötött, mindkét önkormányzat képviselő-testülete által - határozatban - jóváhagyott, aláírt megállapodással.</t>
  </si>
  <si>
    <t>A helyi nemzetiségi önkormányzat rendelkezett-e hatályos - aláírt - megállapodással a települési önkormányzattal történő együttműködésre? (Nek tv. 80. § (2) bekezdés)</t>
  </si>
  <si>
    <t>Igen választ lehet adni, ha sor került Kormányhivatali intézkedésre/egyeztetés koordinációra, vagy a bíróság hozta létre a Nek tv. 80. § szerinti megállapodást, annak módosítását.</t>
  </si>
  <si>
    <t>a kiadásait az Ávr. 24. § (1) bek. b) pontjának megfelelően?</t>
  </si>
  <si>
    <t>a) költségvetési mérlegét közgazdasági tagolásban,</t>
  </si>
  <si>
    <t>b) az előirányzat felhasználási tervét,</t>
  </si>
  <si>
    <t>Intézkedés szükséges, hogy az együttműködésre kötött megállapodás felülvizsgálata, szükséges kiegészítése megtörténjen a Nek tv. 80. § (2) bekezdésében foglalt határidőkig.</t>
  </si>
  <si>
    <t>Intézkedés szükséges, hogy a helyi nemzetiségi önkormányzat év végén rendelkezzen a települési önkormányzattal kötött olyan megállapodással, amely tartalmazza az Áht. 27. § (2) bekezdésében foglalt gazdálkodással kapcsolatos egyes feladatok ellátásának részletes szabályait.</t>
  </si>
  <si>
    <t>a helyi nemzetiségi önkormányzat költségvetési mérlegét közgazdasági tagolásban, az előirányzat felhasználási tervet, amin a pénzeszközök változásának bemutatását kell érteni</t>
  </si>
  <si>
    <t>a többéves kihatással járó döntések számszerűsítését évenkénti bontásban és összesítve, és</t>
  </si>
  <si>
    <t>a közvetett támogatásokat tartalmazó kimutatást.</t>
  </si>
  <si>
    <t>a vagyonkimutatást?</t>
  </si>
  <si>
    <t>A helyi nemzetiségi önkormányzat gazdálkodásának szabályozottsága az ellenőrzött év december 31-én biztosított volt-e és a jogszabályi előírásoknak megfelelő volt-e?</t>
  </si>
  <si>
    <t>Rendelkezett-e a települési ökormányzat a helyi nemzetiségi önkormányzatra is vonatkozó a Bkr. 6. § (3) bekezdésében előírt ellenőrzési nyomvonallal;</t>
  </si>
  <si>
    <t>a Bkr. 6. § (4) bekezdésében előírt szabálytalanságok kezelésének eljárásrendjével;</t>
  </si>
  <si>
    <t>Rendelkezett-e a települési ökormányzat a helyi nemzetiségi önkormányzatra is vonatkozó rendszeresen felülvizsgált, aktualizált belső ellenőrzési kézikönyvvel? ( Bkr. 17. § (1) és (4) bekezdései, 22. § (1) bekezdés a) pontja és 56. § (7) bekezdése)</t>
  </si>
  <si>
    <t>Ha igen, az éves ellenőrzési terv tartalmazta-e a helyi nemzetiségi önkormányzatra is vonatkozóaz ellenőrzési tervet megalapozó elemzések és a kockázatelemzés eredményének bemutatását? (Bkr. 21. § (2), 31.§ (2), (4) bekezdés a) pontja)</t>
  </si>
  <si>
    <t>A helyi nemzetiségi önkormányzat gazdálkodásának belső ellenőrzése során készített jelentések megállapításairól a helyi nemzetiségi önkormányzat elnökét és képviselő-testületét tájékoztatta-e a jegyző a Bkr. 2. § nd) pontjában, a 22. § (1) bekezdés f) pontjában és az együttműködési megállapodásban foglaltak figyelembe vételével?</t>
  </si>
  <si>
    <t>A helyi nemzetiségi önkormányzat gazdálkodásának belső ellenőrzése eredményeképpen készített intézkedési tervben meghatározott feladatokat, intézkedéseket a megadott határidőig végrehajtották-e a Bkr.  28. § c) pontja szerint?</t>
  </si>
  <si>
    <t>Ö N T E S Z T  BEVEZETŐ</t>
  </si>
  <si>
    <t>Az alkalmazott jogszabályok és rövidítéseik:</t>
  </si>
  <si>
    <t>Ávr.</t>
  </si>
  <si>
    <t>368/2011. (XII. 31.) Korm. rendelet az államháztartásról szóló törvény végrehajtásáról (hatályos 2012. január 1-jétől)</t>
  </si>
  <si>
    <t>Az Alaptörvény Szabadság és felelősség rész, XXIX. cikk (1) bekezdése szerint a Magyarországon élő nemzetiségek államalkotó tényezők. Minden, valamely nemzetiséghez tartozó magyar állampolgárnak joga van önazonossága szabad vállalásához és megőrzéséhez. A Magyarországon élő nemzetiségeknek joguk van az anyanyelvhasználathoz, a saját nyelven való egyéni és közösségi névhasználathoz, saját kultúrájuk ápolásához és az anyanyelvű oktatáshoz. Továbbá a XXIX. cikk (2) bekezdése alapján az országban élő nemzetiségek helyi és országos önkormányzatokat hozhatnak létre.</t>
  </si>
  <si>
    <t>Elérhető megfelelő-
ségi pontszám</t>
  </si>
  <si>
    <t>I</t>
  </si>
  <si>
    <t>R</t>
  </si>
  <si>
    <t>N</t>
  </si>
  <si>
    <t>Elért megfelelőségi pont</t>
  </si>
  <si>
    <t>………………………..…… Önkormányzat</t>
  </si>
  <si>
    <t>Ha igen azt a megállapodás megkötését, módosítását követő harminc napon belül tették-e?</t>
  </si>
  <si>
    <t>………………………..…… Nemzetiségi Önkormányzat</t>
  </si>
  <si>
    <t>A helyi nemzetiségi önkormányzat képviselő-testülete - amennyiben hatáskört nem adott át - határozatával, illetve a képviselő-testület hatáskörét gyakorló aláírásával jóváhagyta-e?</t>
  </si>
  <si>
    <t>Előkészítette-e a jegyző a helyi nemzetiségi önkormányzat 2014. évi költségvetési határozat-tervezetét? (Áht. 24. § (2) bekezdése és 26. § (1) bekezdése)</t>
  </si>
  <si>
    <t>a bevételeit - így különösen az általános működéséhez és ágazati feladataihoz kapcsolódó támogatásokat, a központi költségvetésből származó egyéb költségvetési támogatásokat -, elkülönítetten az európai uniós forrásból finanszírozott támogatással megvalósuló programok, projektek bevételeit (Ávr. 24. § (1) bekezdés a) pontja)?</t>
  </si>
  <si>
    <t>a költségvetési bevételeit és költségvetési kiadásait előirányzat-csoportok, kiemelt előirányzatok, és kötelező feladatok, önként vállalt feladatok és állami (államigazgatási) feladatok szerinti bontásban (Áht. 23. § (2) bekezdés a) pontja)?</t>
  </si>
  <si>
    <t>A 2014. évi költségvetés előterjesztésekor a helyi nemzetiségi önkormányzat képviselő-testülete részére az Áht. 24. § (4) bekezdése szerinti előírásnak megfelelően tájékoztatásul bemutatták-e - szöveges indokolással együtt - a következő mérlegeket és kimutatásokat:</t>
  </si>
  <si>
    <t>az általa irányított költségvetési szervek engedélyezett létszámát, valamint költségvetési bevételeit és költségvetési kiadásait előirányzat-csoportok, kiemelt előirányzatok és kötelező feladatok, önként vállalt feladatok, állami (államigazgatási) feladatok szerinti bontásban (Áht. 23. § (2) bekezdés b) pontja)?</t>
  </si>
  <si>
    <t>az általa irányított költségvetési szervek engedélyezett létszámán felül költségvetési szervenként az általuk foglalkoztatott közfoglalkoztatottak létszámát a határozat költségvetési bevételeit és költségvetési kiadásait tartalmazó részében (Ávr. 24. § (3) bekezdés)?</t>
  </si>
  <si>
    <t>az Áht. 29/A. § szerinti tervszámoknak megfelelően a költségvetési évet követő három év tervezett előirányzatainak keretszámait főbb csoportokban, és a 29/A. § szerinti tervszámoktól történő esetleges eltérés indokait.</t>
  </si>
  <si>
    <t>Az elfogadott költségvetési határozat alapján jegyző által elkészített elemi költségvetés az Áhsz. 6. § (2) bekezdés a) pont aa) alpontja szerinti költségvetési jelentésben szereplő eredeti előirányzatokat, valamint ac) és ad) alpontja szerinti adatszolgáltatások tervértékeit tartalmazta-e? (Ávr. 33/A. §)</t>
  </si>
  <si>
    <t xml:space="preserve">Biztosított-e az Áht. 89. §-ában foglaltaknak megfelelően az adott évi zárszámadási határozat összehasonlíthatósága az elfogadott költségvetéssel? </t>
  </si>
  <si>
    <t>A zárszámadási határozatban a helyi nemzetiségi önkormányzat valamennyi bevételről és kiadásról elszámolt-e az Áht. 89. §-a alapján?</t>
  </si>
  <si>
    <t>A jegyző az ellenőrzött évi elemi költségvetéséről a költségvetési határozat-tervezet helyi nemzetiségi önkormányzat képviselő-testülete elé terjesztésének határidejét követő 30 napon belül adatot szolgáltatott-e a Kincstárnak? (Ávr. 33. § (1)-(2) bek.)</t>
  </si>
  <si>
    <t>A jegyző az ellenőrzött évben az időközi költségvetési jelentéseket (egységes rovatrend rovatai eredeti és módosított előirányzatait, valamint azok teljesítését) az Áht. 108. § (2) bekezdése és az Ávr. 169. § (1-2) bekezdése szerinti határidőre (április 20., azt követően havonta, a tárgyhót követő hónap 20-áig, a költségvetési év tizenkét hónapjáról a költségvetési évet követő év február 5-éig) megküldte-e a Kincstárnak?</t>
  </si>
  <si>
    <t>A jegyző az ellenőrzött évben az időközi mérlegjelentéseket (eszközök és források alakulásáról negyedévenként, a főkönyvi kivonat állományi számláinak adataiból, vagy az azt alátámasztó nyilvántartásokból) Áht. 108. § (2) bekezdése és az Ávr. 170. § (1-2) bekezdései szerinti határidőre (a tárgynegyedévet követő hónap 20. napjáig - április 20., július 20., október 20. - a negyedik negyedévre vonatkozóan gyorsjelentésként a tárgynegyedévet követő negyven napon belül, az éves jelentést az éves költségvetési beszámoló benyújtásának határidejével megegyezően) megküldte-e a Kincstárnak?</t>
  </si>
  <si>
    <t>A jegyző az ellenőrzött évre vonatkozó éves elemi  költségvetési beszámolót - az Ávr. 160. §-ában foglaltak alapján - az Áhsz. 32. § (1) bekezdése szerinti határidőre, a költségvetési évet követő év február 28-áig elkészítette-e, és az Áhsz. 32. § (4) szerinti határidő lejártát követő tíz napon belül benyújtotta-e a Kincstárnak?</t>
  </si>
  <si>
    <t>A települési önkormányzat képviselő-testülete határozatával jóváhagyta-e?</t>
  </si>
  <si>
    <t>Intézkedés szükséges, hogy a jegyző a helyi nemzetiségi önkormányzattal történő együttműködés feltételeit rögzítő megállapodás tervezetet, vagy annak felülvizsgálatát készítse elő, illetve ha azért nem volt együttműködési megállapodás, mert azt annak ellenére nem írták alá, hogy a jegyző előkészítette a megállapodás-tervezetet írják alá.</t>
  </si>
  <si>
    <t>Rögzítették-e (Nek tv. 80. § (2) bekezdés) a települési önkormányzat szervezeti és működési szabályzatában a megállapodás szerinti helyi nemzetiségi önkormányzatra vonatkozó működési feltételeket?</t>
  </si>
  <si>
    <t>Rendelkezett-e a települési önkormányzat jóváhagyott SZMSZ-el? (Áht. 9. § (1) bekezdés a) pontja és 10. § (5) bekezdése)</t>
  </si>
  <si>
    <t>A helyi nemzetiségi önkormányzat elnöke az Áht. 26. § (1) bekezdése alapján, az Áht. 24. § (1) bekezdésében előírt határidőben benyújtotta-e a helyi nemzetiségi önkormányzat képviselő-testülete részére a jegyző által előkészített az ellenőrzött évre vonatkozó költségvetési koncepciót?</t>
  </si>
  <si>
    <t>A helyi nemzetiségi önkormányzat gazdálkodása tekintetében az operatív gazdálkodási jogkörök kialakítása - kontrollkörnyezet - felaladat és felelősség</t>
  </si>
  <si>
    <t>A helyi nemzetiségi önkormányzat hatályban lévő megállapodása a települési önkormányzattal történő együttműködésre - kontrollkörnyezet - szervezeti keretek</t>
  </si>
  <si>
    <t>A helyi nemzetiségi önkormányzat gazdálkodása belső ellenőrzésének biztosítása - monitoring</t>
  </si>
  <si>
    <t>Ha igen, azok ajánlásai, javaslatai alapján a megállapítások hasznosítása érdekében készítettek-e intézkedési tervet? (Bkr. 13. §. (2) bekezdése)</t>
  </si>
  <si>
    <t>Összegzés</t>
  </si>
  <si>
    <t>Elérhető pontszám:</t>
  </si>
  <si>
    <t>Elért pontszám:</t>
  </si>
  <si>
    <t>Megfelelőségi százalék:</t>
  </si>
  <si>
    <t>Értékelés:</t>
  </si>
  <si>
    <t>Elért megfelelőségi %</t>
  </si>
  <si>
    <t>46.</t>
  </si>
  <si>
    <t>47.</t>
  </si>
  <si>
    <t>48.</t>
  </si>
  <si>
    <t>19.</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</si>
  <si>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</si>
  <si>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</si>
  <si>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</si>
  <si>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</si>
  <si>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</si>
  <si>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</si>
  <si>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</si>
  <si>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</si>
  <si>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</si>
  <si>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</si>
  <si>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</si>
  <si>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</si>
  <si>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</si>
  <si>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</si>
  <si>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</si>
  <si>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</si>
  <si>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</si>
  <si>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</si>
  <si>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</si>
  <si>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</si>
  <si>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</si>
  <si>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</si>
  <si>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</si>
  <si>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</si>
  <si>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</si>
  <si>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</si>
  <si>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</si>
  <si>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</si>
  <si>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</si>
  <si>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</si>
  <si>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</si>
  <si>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</si>
  <si>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</si>
  <si>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</si>
  <si>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</si>
  <si>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</si>
  <si>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</si>
  <si>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</si>
  <si>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</si>
  <si>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</si>
  <si>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</si>
  <si>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</si>
  <si>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</si>
  <si>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</si>
  <si>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</si>
  <si>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</si>
  <si>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</si>
  <si>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</si>
  <si>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</si>
  <si>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</si>
  <si>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</si>
  <si>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</si>
  <si>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</si>
  <si>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</si>
  <si>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</si>
  <si>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38.</t>
  </si>
  <si>
    <t>39.</t>
  </si>
  <si>
    <t>51.</t>
  </si>
  <si>
    <t>52.</t>
  </si>
  <si>
    <t>53.</t>
  </si>
  <si>
    <t>54.</t>
  </si>
  <si>
    <t>55.</t>
  </si>
  <si>
    <t>I/N/R/X</t>
  </si>
  <si>
    <t>Megnevezés</t>
  </si>
  <si>
    <t>Sor-szám</t>
  </si>
  <si>
    <t>Adott válasz</t>
  </si>
  <si>
    <t>5.</t>
  </si>
  <si>
    <t>6.</t>
  </si>
  <si>
    <t>Ha igen, a hatósági ellenőrzés tárt-e fel hiányosságot?</t>
  </si>
  <si>
    <t>Ha igen, tettek-e intézkedéseket, hogy a jövőben hasonló hiányosság megállapítására ne kerüljön sor? (Bkr. 10. §)</t>
  </si>
  <si>
    <t>7.</t>
  </si>
  <si>
    <t>8.</t>
  </si>
  <si>
    <t>9.</t>
  </si>
  <si>
    <t>33.</t>
  </si>
  <si>
    <t>40.</t>
  </si>
  <si>
    <t>41.</t>
  </si>
  <si>
    <t>42.</t>
  </si>
  <si>
    <t>24.</t>
  </si>
  <si>
    <t>30.</t>
  </si>
  <si>
    <t>31.</t>
  </si>
  <si>
    <t>20.</t>
  </si>
  <si>
    <t>21.</t>
  </si>
  <si>
    <t>22.</t>
  </si>
  <si>
    <t>23.</t>
  </si>
  <si>
    <t>11.</t>
  </si>
  <si>
    <t>12.</t>
  </si>
  <si>
    <t>13.</t>
  </si>
  <si>
    <t>Igen (I)/ 
Nem (N)/
Részben (R )/
Nem ért. (X)</t>
  </si>
  <si>
    <t>I/N/X</t>
  </si>
  <si>
    <t>Intézkedés szükséges, hogy a jegyző a helyi nemzetiségi önkormányzat adott évi költségvetési határozat-tervezetét készítse elő.</t>
  </si>
  <si>
    <t>Intézkedés szükséges, hogy az Áht.-ban foglalt szabályoknak megfelelően a költségvetési határozat tervezete benyújtásra kerüljön.</t>
  </si>
  <si>
    <t>helyi nemzetiségi önkormányzatok működéséről és gazdálkodásáról (2014. év vonatkozásában)</t>
  </si>
  <si>
    <t>4/2013. (I. 11.) Korm. ren-delet az államháztartás számviteléről (hatályos: 2014. január 1-jétől)</t>
  </si>
  <si>
    <t>(2014. év vonatkozásában)</t>
  </si>
  <si>
    <t>Kitöltést segítő megjegyzés</t>
  </si>
  <si>
    <t>Intézkedés szükséges, hogy a  helyi nemzetiségi önkormányzat adott évi - jóváhagyott - költségvetési határozata tartalmazza az Áht. 23. § (2) bekezdésében, valamint az Ávr. 24. § (1) és (3) bekezdéseiben nevesített tartalmi elemeket.</t>
  </si>
  <si>
    <t xml:space="preserve">Intézkedés szükséges, hogy az  Áht. 24. § (4) bekezdésében nevesített dokumentumok képviselő-testületnek bemutatásra kerüljenek. </t>
  </si>
  <si>
    <t xml:space="preserve">Intézkedés szükséges, hogy az Áht., Ávr. rendelkezései szerint a jogszabályban előírt határidőn belül az elemi költségvetés, negyedéves költségvetési jelentések, időközi mérlegjelentések, költségvetési beszámolók Kincstár részére megküldésre kerüljenek. </t>
  </si>
  <si>
    <t>Intézkedés szükséges, hogy a jegyző a helyi nemzetiségi önkormányzat adott évi zárszámadási határozat-tervezetét készítse elő.</t>
  </si>
  <si>
    <t>A  zárszámadási határozat tervezetének előterjesztésekor a helyi nemzetiségi önkormányzat képviselő-testülete részére tájékoztatásul bemutatták-e az Áht. 91. § (2) bekezdése szerint a  24. § (4) bekezdésében foglalt - szöveges indokolást is tartalmazó - mérlegeket és kimutatásokat:</t>
  </si>
  <si>
    <t>Részben válasz adható, ha a felsoroltakból legalább egy feltétel/feladat/ követelmény teljesült. A szürke mezőkbe nem kell írni.</t>
  </si>
  <si>
    <t>Előkészítette-e a jegyző a helyi nemzetiségi önkormányzattal történő együttműködés feltételeit rögzítő megállapodás tervezetet, vagy annak felülvizsgálatát? (Nek tv. 80. § (2) bekezdése, Áht. 27. § (2) bekezdése)</t>
  </si>
  <si>
    <t>Intézkedés szükséges, hogy a Bkr.-ben rögzített szabályzattal a helyi nemzetiségi önkormányzat rendelkezzen, vagy terjeszték ki rá a települési önkormányzat önkormányzat hivataláét.</t>
  </si>
  <si>
    <t>A belső ellenőrzés tervezésénél a jegyző a települési önkormányzat vagy a önkormányzat hivatal adott évi belső ellenőrzési tervében vagy külön, a helyi nemzetiségi önkormányzatra vonatkozó belső ellenőrzési tervben szerepeltetheti a helyi nemzetiségi önkormányzat gazdálkodásának ellenőrzésére vonatkozó feladatokat. A belső ellenőrzés megszervezése történhet - az együttműködési megállapodás és a Bkr. 15. § (2) bekezdése szerint szabályozott módon - pl. a önkormányzat hivatal  vagy a helyi nemzetiségi önkormányzat által alkalmazott belső ellenőr (köztisztviselői kinevezés, megbízási, vállalkozási szerződés, önkormányzati társulás) útján. Cél, hogy a helyi nemzetiségi önkormányzat belső ellenőrzését biztosítsa a jegyző.</t>
  </si>
  <si>
    <t>Intézkedés szükséges, hogy a önkormányzat hivatal vagy a települési önkormányzat vagy a helyi nemzetiségi önkormányzat adott évi - kockázatelemzéssel megalapozott - belső ellenőrzési tervében tervezzék meg a helyi nemzetiségi önkormányzat gazdálkodását érintő belső ellenőrzési feladatot.</t>
  </si>
  <si>
    <t>Igen választ lehet adni, ha  a önkormányzat hivatal vagy a települési önkormányzat vagy a helyi nemzetiségi önkormányzat adott évi - kockázatelemzéssel megalapozott - belső ellenőrzési tervében tervezzék meg a helyi nemzetiségi önkormányzat gazdálkodását érintő belső ellenőrzési feladatot.</t>
  </si>
  <si>
    <t>A Mötv. 13. § (1) bekezdés 16. pontja alapján a települési önkormányzatok által – a helyi közügyek, valamint a helyben biztosítható közfeladatok körében – ellátandó települési/helyi önkormányzati feladat a nemzetiségi ügyek ellátása. A helyi nemzetiségi önkormányzatok gazdálkodási feladatait jogszabályi előírás (Áht. 27. § (2) bekezdés) alapján a székhely települési önkormányzat önkormányzati hivatala látja el (a területi nemzetiségi önkormányzatok esetében a területi/megyei önkormányzat hivatala, továbbiakban együtt önkormányzati hivatal).</t>
  </si>
  <si>
    <t>A helyi nemzetiségi önkormányzat adott évi költségvetésének és zárszámadásának tartalma, jóváhagyása és a kapcsolódó adatszolgáltatás rendjének betartása - kontrolltevékenység, információ, kommunikáció</t>
  </si>
  <si>
    <t>Igen választ lehet adni, ha az elfogadott költségvetési határozat alapján jegyző által elkészített elemi költségvetés az Áhsz. 6. § (2) bekezdés a) pont aa) alpontja szerinti költségvetési jelentésben szereplő eredeti előirányzatokat, valamint ac) és ad) alpontja szerinti adatszolgáltatások személyi juttatások foglalkoztatottak, választott tisztségviselők összetétele, TB alapból folyósított egyes ellátások és támogatások) tervértékeit tartalmazta.</t>
  </si>
  <si>
    <t>Intézkedés szükséges, hogy az Ávr. 33/A. § alapjánt a jegyző által elkészített elemi költségvetés tartalmazza költségvetési jelentésben szereplő eredeti előirányzatokat adatszolgáltatások tervértékeit.</t>
  </si>
  <si>
    <t>Elkészítették-e a települési ökormányzat a helyi nemzetiségi önkormányzatra is vonatkozó adott évi ellenőrzési tervet? (a Bkr. 22. § (1) bekezdés b) pontja, a 29. § (1) bekezdése és 31. § (1)-(4) bekezdése)</t>
  </si>
  <si>
    <t>Az adott évben elvégzett ellenőrzésekről készült-e ellenőrzési jelentés a Bkr. 26. § f) pontja alapján?</t>
  </si>
  <si>
    <t>* Amennyiben a kitöltésre 2015. április 30-a előtt kerül sor a zárszámadásra vonatkozó kérdéseket (83-92) a 2013. év vonatkozásában kell megválaszolni.</t>
  </si>
  <si>
    <t>Igen választ lehet adni, ha a Nek tv. 80. § (2) bekezdése szerint a helyi nemzetiségi önkormányzat az SZMSZ-ében rögzítette a megállapodás szerinti működési feltételeket, a megállapodás megkötését, módosítását követő harminc napon belül.</t>
  </si>
  <si>
    <t>Igen választ lehet adni, ha a Nek tv. 80. § (2) bekezdése szerint a települési önkormányzat az SZMSZ-ében rögzítette a megállapodás szerinti helyi nemzetiségi önkormányzatra vonatkozó működési feltételeket, a megállapodás megkötését, módosítását követő harminc napon belül.</t>
  </si>
  <si>
    <t>Igen választ lehet adni, ha az Áht.-ban foglalt szabályoknak megfelelően a jegyző elkészítette a költségvetési koncepciót és azt az elnök határidőben benyújtsa be a képviselő-testületnek.</t>
  </si>
  <si>
    <t>Igen választ lehet adni, ha  a jegyző a helyi nemzetiségi önkormányzat adott évi költségvetési határozat-tervezetét előkészítette.</t>
  </si>
  <si>
    <t>Igen választ lehet adni, ha  a jegyző a helyi nemzetiségi önkormányzat adott évi zárszámadási határozat-tervezetét előkészítette.</t>
  </si>
  <si>
    <t xml:space="preserve">Igen választ lehet adni, ha az Áht., Ávr. rendelkezései szerint a jogszabályban előírt határidőn belül az elemi költségvetés, negyedéves költségvetési jelentések, időközi mérlegjelentések, a költségvetési beszámolók Kincstár részére megküldésre kerültek. </t>
  </si>
  <si>
    <t>Igen választ lehet adni, ha valamennyi helyi nemzetiségi önkormányzatot érintően tervezett ellenőrzés megvalósult.</t>
  </si>
  <si>
    <t>Igen választ lehet adni, ha minden elvégzett ellenőrzésről készült ellenőrzési jelentés.</t>
  </si>
  <si>
    <t>Igen választ lehet adni, ha  minden javaslatot tartalmazó ellenőrzési jelentésre készített a jegyző intézkedési tervet.</t>
  </si>
  <si>
    <t>Igen választ lehet adni, ha az egyes jelentések elkészülte után a jegyző tájékoztatta a jelentés megállapításairól a helyi nemzetiségi önkormányzat képviselő-testületét.</t>
  </si>
  <si>
    <t>Igen választ lehet adni, ha a javaslatokkal érintett évben készült jelentés(ek)nél valamennyi szükséges intézkedést a megadott határidőig megtettek.</t>
  </si>
  <si>
    <t>Igen választ lehet adni, ha külső ellenőrzésre sor került, azok ajánlásai, javaslatai alapján a megállapítások hasznosítása érdekében intézkedési tervet készítettek.</t>
  </si>
  <si>
    <t>Igen választ lehet adni, ha a hatósági ellenőrzésre sor kerül és az hiányosságot tárt fel, akkor tettek intézkedéseket, annak érdekében, hogy a jövőben hasonló hiányosság megállapítására ne kerüljön sor.</t>
  </si>
  <si>
    <t>Igen választ lehet adni, ha a kormányhivatal törvényességi felügyeleti eszközzel élt, akkor a helyi nemzetiségi önkormányzat megtette a szükséges intézkedéseket.</t>
  </si>
  <si>
    <t>Igen választ lehet adni, ha a helyi nemzetiségi önkormányzat adott évi beszámolóját könyvvizsgáló felülvizsgálta és az ajánlásai (vezetői levelek), a jelentésben foglaltak alapján a megállapítások hasznosítása dokumentáltan nyomon követhető volt.</t>
  </si>
  <si>
    <t xml:space="preserve">Igen választ lehet adni, ha a helyi nemzetiségi önkormányzat az ellenőrzött év végén rendelkezett a települési önkormányzattal kötött olyan megállapodással, amely tartalmazta a Nek tv. 80. § (4) bekezdése alapján annak előírását, hogy a jegyző vagy annak - a jegyzővel azonos képesítési előírásoknak megfelelő - megbízottja a települési önkormányzat megbízásából és képviseletében részt vegyen a helyi nemzetiségi önkormányzat testületi ülésein és jelzze, amennyiben törvénysértést észlel. A kijelölt köztisztviselő(k) munkaköri leírásában szerepelt, hogy a helyi nemzetiségi önkormányzat tekintetében milyen feladatokat kell ellátniuk a megállapodás alapján, továbbá a helyi nemzetiségi önkormányzat elnöke és a jegyző által aláírt nyilatkozatban tételesen szerepelt, hogy az adott évben hogyan biztosították a személyi feltételeket - összhangban a jogszabályi előírással, a helyi nemzetiségi, illetve települési önkormányzat SZMSZ-ben és/vagy megállapodásban foglaltakkal. </t>
  </si>
  <si>
    <t>A helyi nemzetiségi önkormányzat külső ellenőrzése</t>
  </si>
  <si>
    <t xml:space="preserve">Intézkedés szükséges, hogy a jogszabályi rendelkezései szerint az előírt határidőn belül az elemi költségvetés, negyedéves költségvetési jelentések, időközi mérlegjelentések, költségvetési beszámolók Kincstár részére megküldésre kerüljenek. </t>
  </si>
  <si>
    <t>Intézkedés szükséges, hogy valamennyi helyi nemzetiségi önkormányzatot érintően tervezett ellenőrzés megvalósuljon.</t>
  </si>
  <si>
    <t>Intézkedés szükséges, hogy a minden elvégzett ellenőrzésről készüljön ellenőrzési jelentés.</t>
  </si>
  <si>
    <t>Intézkedés szükséges, hogy minden javaslatot tartalmazó ellenőrzési jelentésre készítsen a jegyző intézkedési tervet.</t>
  </si>
  <si>
    <t>Intézkedés szükséges, hogy az egyes jelentések elkészülte után a jegyző tájékoztassa a jelentés megállapításairól a helyi nemzetiségi önkormányzat képviselő-testületét.</t>
  </si>
  <si>
    <t>Intézkedés szükséges, hogy a javaslatokkal érintett évben készült jelentés(ek)nél valamennyi szükséges intézkedést a megadott határidőig megtegyenek.</t>
  </si>
  <si>
    <t>Ha igen, az helyi nemzetiségi önkormányzat megtette-e a szükséges intézkedéseket? (Mötv. 133-135 §-ai)</t>
  </si>
  <si>
    <t>Intézkedés szükséges, hogy amennyiben a kormányhivatal törvényességi felügyeleti eszközzel élt, a helyi nemzetiségi önkormányzat megtegye a szükséges intézkedéseket.</t>
  </si>
  <si>
    <t>Felülvizsgálta-e a helyi nemzetiségi önkormányzat adott évi zárszámadását könyvvizsgáló?</t>
  </si>
  <si>
    <t>Intézkedés szükséges, hogy amennyiben a helyi nemzetiségi önkormányzat adott évi beszámolóját könyvvizsgáló felülvizsgálta, dokumentáltan nyomon követhető legyen az ajánlásai (vezetői levelek), a jelentésben foglaltak alapján a megállapítások hasznosítása.</t>
  </si>
  <si>
    <t xml:space="preserve">Intézkedés szükséges, hogy a helyi nemzetiségi önkormányzat az ellenőrzött év végén rendelkezzen a települési önkormányzattal kötött olyan megállapodással, amely tartalmazta a Nek tv. 80. § (4) bekezdése alapján annak előírását, hogy a jegyző vagy annak - a jegyzővel azonos képesítési előírásoknak megfelelő - megbízottja a települési önkormányzat megbízásából és képviseletében részt vegyen a helyi nemzetiségi önkormányzat testületi ülésein és jelzze, amennyiben törvénysértést észlel. Továbbá, hogy a kijelölt köztisztviselő(k) munkaköri leírásában szerepeljen, hogy a helyi nemzetiségi önkormányzat tekintetében milyen feladatokat kell ellátniuk a megállapodás alapján, illetve a helyi nemzetiségi önkormányzat elnöke és a jegyző által aláírt nyilatkozatban tételesen szerepeljen, hogy az adott évben hogyan biztosították a személyi feltételeket - összhangban a jogszabályi előírással, a helyi nemzetiségi, illetve települési önkormányzat SZMSZ-ben és/vagy megállapodásban foglaltakkal. </t>
  </si>
  <si>
    <t>Intézkedés szükséges, hogy a használatbaadási (helyiség, bútorzat, informatikai és egyéb irodai eszközök, stb.) jegyzőkönyvekkel tudják igazolni a tárgyi feltételek biztosítását, a helyi nemzetiségi önkormányzat elnöke és a jegyző által aláírt nyilatkozatban tételesen szerepeljen, hogy az adott évben hogyan biztosították a tárgyi feltételeket - összhangban a megállapodással, a helyi nemzetiségi, illetve települési önkormányzat SZMSZ-ében foglaltakkal és a jogszabályi előírással.</t>
  </si>
  <si>
    <t>2011. évi CXCV. törvény az államháztartásról (hatályos 2011. december 31-től)</t>
  </si>
  <si>
    <t>2011. évi CLXXXIX. törvény Magyarország helyi önkormányzatairól (hatályos: 2012. január 1-jétől)</t>
  </si>
  <si>
    <t>Nek.tv.</t>
  </si>
  <si>
    <t>2000. évi C. törvény a számvitelről</t>
  </si>
  <si>
    <t>Számv.tv.</t>
  </si>
  <si>
    <t>Áht.</t>
  </si>
  <si>
    <t>Mötv.</t>
  </si>
  <si>
    <t>Áhsz.</t>
  </si>
  <si>
    <t>Htv.</t>
  </si>
  <si>
    <t>1991. évi XX. törvény a helyi önkormányzatok és szerveik, a köztársasági megbízottak, valamint egyes centrális alárendeltségű szervek feladat- és hatásköreiről</t>
  </si>
  <si>
    <t>Bkr.</t>
  </si>
  <si>
    <t>428/2012. (XII. 29.) Korm. rendelet a nemzetiségi célú előirányzatokból nyújtott támogatások felté-telrendszeréről és elszámolásának rendjéről</t>
  </si>
  <si>
    <t>támogatási kormány-rendelet</t>
  </si>
  <si>
    <t>370/2011. (XII. 31.) Korm. rendelet a költségvetési szervek belső kontrollrendszeréről és belső ellenőrzésről (hatályos 2012. január 1-jétől)</t>
  </si>
  <si>
    <t>2011. évi CLXXIX. törvény a nemzetiségek jogairól (hatályos 2012. január 1-jétől)</t>
  </si>
  <si>
    <t>A NEM/RÉSZBEN válasz esetén szükséges intézkedések:</t>
  </si>
  <si>
    <t>10.</t>
  </si>
  <si>
    <t>43.</t>
  </si>
  <si>
    <t>44.</t>
  </si>
  <si>
    <t>32.</t>
  </si>
  <si>
    <t>14.</t>
  </si>
  <si>
    <t>15.</t>
  </si>
  <si>
    <t>1.</t>
  </si>
  <si>
    <t>I/N</t>
  </si>
  <si>
    <t>2.</t>
  </si>
  <si>
    <t>3.</t>
  </si>
  <si>
    <t>4.</t>
  </si>
  <si>
    <t>18.</t>
  </si>
  <si>
    <t>17.</t>
  </si>
  <si>
    <t>25.</t>
  </si>
  <si>
    <t>26.</t>
  </si>
  <si>
    <t>27.</t>
  </si>
  <si>
    <t>28.</t>
  </si>
  <si>
    <t>36.</t>
  </si>
  <si>
    <t>16.</t>
  </si>
  <si>
    <t>29.</t>
  </si>
  <si>
    <t>49.</t>
  </si>
  <si>
    <t>50.</t>
  </si>
  <si>
    <t>Intézkedés szükséges, hogy amennyiben külső ellenőrzésre sor került, azok ajánlásai, javaslatai alapján a megállapítások hasznosítása érdekében intézkedési tervet készítsenek.</t>
  </si>
  <si>
    <t>Intézkedés szükséges, hogy amennyiben a hatósági ellenőrzésre sor került, az hiányosságot tárt fel, tegyenek intézkedéseket, hogy a jövőben hasonló hiányosság megállapítására ne kerüljön sor.</t>
  </si>
  <si>
    <t>37.</t>
  </si>
  <si>
    <t>Ha igen, dokumentáltan nyomon követhetők-e ajánlásai (vezetői levelek), a jelentésben foglaltak alapján a megállapítások hasznosítása? (Bkr. 10. §)</t>
  </si>
  <si>
    <t>45.</t>
  </si>
  <si>
    <t>34.</t>
  </si>
  <si>
    <t>35.</t>
  </si>
  <si>
    <t>I/N/R</t>
  </si>
  <si>
    <t>A december 31-én hatályos megállapodás az Áht. 27. § (2) bekezdésében foglaltak szerint tartalmazta-e a helyi nemzetiségi önkormányzathoz kapcsolódó gazdálkodási és egyéb feladatellátás részletes szabályait, a bevételeivel és kiadásaival kapcsolatban</t>
  </si>
  <si>
    <t>a tervezési,</t>
  </si>
  <si>
    <t>gazdálkodási,</t>
  </si>
  <si>
    <t>ellenőrzési,</t>
  </si>
  <si>
    <t>finanszírozási,</t>
  </si>
  <si>
    <t>adatszolgáltatási és</t>
  </si>
  <si>
    <t>beszámolási feladatok ellátásának részletes szabályait?</t>
  </si>
  <si>
    <t>A december 31-én hatályos megállapodás a Nek tv. 80. § (3) bekezdés előírásainak megfelelően tartalmazza-e:</t>
  </si>
  <si>
    <t xml:space="preserve">a helyi önkormányzat és a helyi nemzetiségi önkormányzat költségvetésének elkészítésével és megalkotásával, valamint a költségvetéssel összefüggő adatszolgáltatási kötelezettségek teljesítésével kapcsolatos határidőket, együttműködési kötelezettséget és ezek felelőseinek konkrét kijelölését; </t>
  </si>
  <si>
    <t xml:space="preserve">A december 31-én hatályos megállapodás a Nek tv. 80. § (1) bekezdésében foglaltaknak megfelelően tartalmazta-e a helyi nemzetiségi önkormányzat működési feltételeit és az ezzel kapcsolatos végrehajtási feladatokat az alábbi területeken: </t>
  </si>
  <si>
    <t>Biztosítottak voltak-e a helyi nemzetiségi önkormányzat működésének, gazdálkodásának tárgyi feltételei a Nek tv. 80. § (1) bekezdésében foglaltaknak megfelelően?</t>
  </si>
  <si>
    <t>Biztosítottak voltak-e a helyi nemzetiségi önkormányzat működésének, gazdálkodásának személyi feltételi a Nek tv. 80. § (1) bekezdésében foglaltaknak megfelelően?</t>
  </si>
  <si>
    <t xml:space="preserve">a helyi nemzetiségi önkormányzat részére havonta igény szerint, de legalább tizenhat órában, az önkormányzati feladatellátásához szükséges tárgyi, technikai eszközökkel felszerelt helyiség ingyenes használatát, </t>
  </si>
  <si>
    <t>a helyiséghez, a helyiség infrastruktúrájához kapcsolódó rezsiköltségek és fenntartási költségek viselését,</t>
  </si>
  <si>
    <t>a helyi nemzetiségi önkormányzat működéséhez (a testületi, tisztségviselői, képviselői feladatok ellátásához) szükséges tárgyi és személyi feltételek biztosítását</t>
  </si>
  <si>
    <t xml:space="preserve"> a testületi ülések előkészítését (meghívók, előterjesztések, hivatalos levelezés előkészítése, postázása, a testületi ülések jegyzőkönyveinek elkészítése, postázása);</t>
  </si>
  <si>
    <t>a testületi döntések és a tisztségviselők döntéseinek előkészítése, a testületi és tisztségviselői döntéshozatalhoz kapcsolódó nyilvántartási, sokszorosítási, postázási feladatok ellátását;</t>
  </si>
  <si>
    <t xml:space="preserve">a helyi nemzetiségi önkormányzat működésével, gazdálkodásával kapcsolatos nyilvántartási, iratkezelési feladatok ellátását; </t>
  </si>
  <si>
    <t>a fenti feladatellátáshoz kapcsolódó költségek - a testületi tagok és tisztségviselők telefonhasználata költségei kivételével - viselését?</t>
  </si>
  <si>
    <t xml:space="preserve">a nemzetiségi önkormányzat kötelezettségvállalásának SZMSZ-ében meghatározott szabályait, különösen az összeférhetetlenségi és nyilvántartási kötelezettségeket; </t>
  </si>
  <si>
    <t xml:space="preserve">helyi nemzetiségi önkormányzatok működéséről és gazdálkodásáról </t>
  </si>
  <si>
    <t>a helyi nemzetiségi önkormányzat részére önálló fizetési számla nyitását, törzskönyvi nyilvántartásba vételét és adószám igénylésével kapcsolatos határidőket,együttműködési kötelezettséget és ezek felelőseinek konkrét kijelölését;</t>
  </si>
  <si>
    <t xml:space="preserve">a helyi nemzetiségi önkormányzat kötelezettségvállalásaival kapcsolatosan a helyi önkormányzatot terhelő ellenjegyzési, érvényesítési, utalványozási, szakmai teljesítés igazolási feladatokat, továbbá a felelősök konkrét kijelölését; </t>
  </si>
  <si>
    <t xml:space="preserve">a helyi nemzetiségi önkormányzat működési feltételeinek és gazdálkodásának eljárási és dokumentációs részletszabályaival, valamint az ezeket végző személyek kijelölésének rendjével és az adatszolgáltatási feladatok teljesítésével kapcsolatos előírásokat, feltételeket? </t>
  </si>
  <si>
    <t>A december 31-én hatályos megállapodás a Nek tv. 80. § (4) bekezdés előírásának megfelelően tartalmazza-e, hogy a jegyző vagy annak - a jegyzővel azonos képesítési előírásoknak megfelelő - megbízottja a települési önkormányzat megbízásából és képviseletében részt vesz a helyi nemzetiségi önkormányzat testületi ülésein és jelzi, amennyiben törvénysértést észlel?</t>
  </si>
  <si>
    <t>Ö N T E S Z T</t>
  </si>
  <si>
    <t>a költségvetési egyenleg összegét működési és felhalmozási cél szerinti bontásban (Áht. 23. § (2) bekezdés c) pontja)?</t>
  </si>
  <si>
    <t>a költségvetés végrehajtásával kapcsolatos hatásköröket, így különösen a Mötv. 68. § (4) bekezdése szerinti értékhatárt, a finanszírozási célú pénzügyi műveletekkel kapcsolatos hatásköröket, valmaint az Áht. 34. § (2) bekezdése szerinti esetleges felhatalmazást (Áht. 23. § (2) bekezdés h) pontja)?</t>
  </si>
  <si>
    <t>a költségvetési határozatban elkülönítetten szerepel az évközi többletigények, valamint az elmaradt bevételek pótlására szolgáló általános tartalék és céltartalék (Áht. 23. § (3) bekezdése, Ávr. 24. § (1) bekezdés bc) pontja)?</t>
  </si>
  <si>
    <t>c) a többéves kihatással járó döntések számszerűsítését évenkénti bontásban és összesítve, és</t>
  </si>
  <si>
    <t>d) a közvetett támogatásokat tartalmazó kimutatást.</t>
  </si>
  <si>
    <t>A jegyző intézkedett-e a Bkr. 15. § (1) bekezdésében foglalt hatáskörében eljárva a helyi nemzetiségi önkormányzatokat érintően az adott évi éves ellenőrzési tervben foglalt belső ellenőrzés(ek) végrehajtására, megvalósultak-e az ellenőrzések?</t>
  </si>
  <si>
    <t xml:space="preserve">A helyi nemzetiségi önkormányzat gazdálkodásának belső ellenőrzése során tártak-e fel hiányosságokat? </t>
  </si>
  <si>
    <t xml:space="preserve">Ha igen a feltárt hiányosságok felszámolása érdekében a jegyző készített-e intézkedési tervet a Bkr.  28. § c) pontja, 45. § (1)-(6) bekezdése szerint? </t>
  </si>
  <si>
    <t>Végeztek-e a helyi nemzetiségi önkormányzatnál a Bkr. 13. § (1) bekezdése szerinti külső ellenőrzést az adott évben?</t>
  </si>
  <si>
    <t xml:space="preserve">Végeztek-e a helyi nemzetiségi önkormányzatnál hatósági ellenőrzést az adott évben? </t>
  </si>
  <si>
    <t>A helyi nemzetiségi önkormányzat törvényességi felügyeletét ellátó kormányhivatal élt-e törvényességi felügyeleti eszközzel az adott évben?</t>
  </si>
  <si>
    <t>Amennyiben a Nek tv. 80. § szerinti megállapodás megkötésre határidőben nem került sor, Nek tv. 83. § (3) bekezdése alapján a kormányhivatal soron kívüli eljárást folytatott-e le?</t>
  </si>
  <si>
    <t>Ennek keretében egyeztetést koordinált-e a felek között?</t>
  </si>
  <si>
    <t>A Nek tv. 83. § (3) bekezdésében előírtak miatt a bíróság a szerződést soron kívüli eljárásban létrehozta-e és tartalmát megállapította-e?</t>
  </si>
  <si>
    <t>Döntött-e a nemzetiségi önkormányzat kártérítési igényéről?</t>
  </si>
  <si>
    <r>
      <t xml:space="preserve">Elkészítette-e a jegyző az egységes számlakeret alapján a nemzetiségi önkormányzat/ra vonatkozó </t>
    </r>
    <r>
      <rPr>
        <b/>
        <sz val="9"/>
        <rFont val="Calibri"/>
        <family val="2"/>
        <charset val="238"/>
      </rPr>
      <t>számlarendjét/t</t>
    </r>
    <r>
      <rPr>
        <sz val="9"/>
        <rFont val="Calibri"/>
        <family val="2"/>
        <charset val="238"/>
      </rPr>
      <t xml:space="preserve">, gondoskodott-e annak folyamatos karbantartásáról? (Áht. 3. § (3) bekezdés b.) pontja, Számv. tv. 161. § (1) és (4) bekezdései, Áhsz. 51. § (2) bekezdése) </t>
    </r>
  </si>
  <si>
    <r>
      <t xml:space="preserve">Elkészítette-e a jegyző a nemzetiségi önkormányzat/ra vonatkozó </t>
    </r>
    <r>
      <rPr>
        <b/>
        <sz val="9"/>
        <rFont val="Calibri"/>
        <family val="2"/>
        <charset val="238"/>
      </rPr>
      <t>pénzkezelési szabályzatát/t</t>
    </r>
    <r>
      <rPr>
        <sz val="9"/>
        <rFont val="Calibri"/>
        <family val="2"/>
        <charset val="238"/>
      </rPr>
      <t xml:space="preserve">?(Áht. 3. § (3) bekezdés b.) pontja, Számv. tv. 14. § (5) d) pontja, Áhsz. 50. §  (1), (6) bekezdés) </t>
    </r>
  </si>
  <si>
    <r>
      <t xml:space="preserve">Elkészítette-e a jegyző a nemzetiségi önkormányzat/ra vonatkozó </t>
    </r>
    <r>
      <rPr>
        <b/>
        <sz val="9"/>
        <rFont val="Calibri"/>
        <family val="2"/>
        <charset val="238"/>
      </rPr>
      <t>leltározási és leltárkészítési</t>
    </r>
    <r>
      <rPr>
        <sz val="9"/>
        <rFont val="Calibri"/>
        <family val="2"/>
        <charset val="238"/>
      </rPr>
      <t xml:space="preserve"> szabályzatát/t? (Áht. 3. § (3) bekezdés b.) pontja, Számv. tv. 14. § (5) a) pontja, Áhsz. 50. § (1) bekezdése)</t>
    </r>
  </si>
  <si>
    <r>
      <t xml:space="preserve">Elkészítette-e a jegyző a nemzetiségi önkormányzat/ra vonatkozó eszközök és források </t>
    </r>
    <r>
      <rPr>
        <b/>
        <sz val="9"/>
        <rFont val="Calibri"/>
        <family val="2"/>
        <charset val="238"/>
      </rPr>
      <t>értékelési szabályzatát/t</t>
    </r>
    <r>
      <rPr>
        <sz val="9"/>
        <rFont val="Calibri"/>
        <family val="2"/>
        <charset val="238"/>
      </rPr>
      <t xml:space="preserve">?(Áht. 3. § (3) bekezdés b.) pontja, Számv. tv. 14. § (5) b) pontja, Áhsz. 50. § (2) bekezdés) </t>
    </r>
  </si>
  <si>
    <r>
      <t>A helyi nemzetiségi önkormányzat elnöke az Áht. 26. § (1) bekezdése alapján, az Áht.</t>
    </r>
    <r>
      <rPr>
        <vertAlign val="subscript"/>
        <sz val="9"/>
        <rFont val="Calibri"/>
        <family val="2"/>
        <charset val="238"/>
      </rPr>
      <t xml:space="preserve"> </t>
    </r>
    <r>
      <rPr>
        <sz val="9"/>
        <rFont val="Calibri"/>
        <family val="2"/>
        <charset val="238"/>
      </rPr>
      <t>24. § (3) bekezdésében előírtaknak megfelelően a központi költségvetésről szóló törvény kihirdetését követő 45. napig benyújtotta-e a helyi nemzetiségi önkormányzat képviselő-testülete részére a költségvetési határozat tervezetet?</t>
    </r>
  </si>
  <si>
    <r>
      <t xml:space="preserve">A  helyi nemzetiségi önkormányzat </t>
    </r>
    <r>
      <rPr>
        <b/>
        <sz val="9"/>
        <rFont val="Calibri"/>
        <family val="2"/>
        <charset val="238"/>
      </rPr>
      <t>elnöke beterjesztette-e</t>
    </r>
    <r>
      <rPr>
        <sz val="9"/>
        <rFont val="Calibri"/>
        <family val="2"/>
        <charset val="238"/>
      </rPr>
      <t xml:space="preserve"> a jegyző által elkészített zárszámadási határozat-tervezetet 2015. április 30-ig a nemzetiségi önkormányzat képviselő-testülete elé az Áht. 26. § (1) bek., 91. § (1) és (3) bekezdésében foglaltak alapján? </t>
    </r>
  </si>
  <si>
    <r>
      <t xml:space="preserve">A helyi nemzetiségi önkormányzat a zárszámadásról </t>
    </r>
    <r>
      <rPr>
        <b/>
        <sz val="9"/>
        <rFont val="Calibri"/>
        <family val="2"/>
        <charset val="238"/>
      </rPr>
      <t>alkotott-e határozatot</t>
    </r>
    <r>
      <rPr>
        <sz val="9"/>
        <rFont val="Calibri"/>
        <family val="2"/>
        <charset val="238"/>
      </rPr>
      <t xml:space="preserve"> az Áht. 26. § (1) bekezdés b.) pontjában, 91. § (1), (3) bekezdésében foglaltak alapján?</t>
    </r>
  </si>
  <si>
    <r>
      <t xml:space="preserve">81-100% </t>
    </r>
    <r>
      <rPr>
        <sz val="10"/>
        <rFont val="Calibri"/>
        <family val="2"/>
        <charset val="238"/>
      </rPr>
      <t>között van</t>
    </r>
  </si>
  <si>
    <r>
      <t xml:space="preserve">61-80% </t>
    </r>
    <r>
      <rPr>
        <sz val="10"/>
        <rFont val="Calibri"/>
        <family val="2"/>
        <charset val="238"/>
      </rPr>
      <t>között van</t>
    </r>
  </si>
  <si>
    <r>
      <t xml:space="preserve">0-60% </t>
    </r>
    <r>
      <rPr>
        <sz val="10"/>
        <rFont val="Calibri"/>
        <family val="2"/>
        <charset val="238"/>
      </rPr>
      <t>között van</t>
    </r>
  </si>
  <si>
    <t>A megállapodást a felek január 31-éig - illetve az alakuló ülést követő 30 napon belül - a Nek tv. 80. § (2) bekezdése alapján felülvizsgálták-e?</t>
  </si>
  <si>
    <t>a jelnyelv és a speciális kommunikációs rendszer használatának biztosítása</t>
  </si>
  <si>
    <t>Igen választ lehet adni, ha az együttműködésimegállapodás  a helyi nemzetiségi önkormányzat működésének feltételeit a Nek tv. 80. § (1) bekezdése alapján, minden kérdésre vonatkozóan tartalmazta. Nem értelmezhető a válasz, ha nem rendelkezett megállapodással a helyi nemzetiségi önkormányzat.</t>
  </si>
  <si>
    <t>Igen választ lehet adni, ha az együttműködésre kötött megállapodás felülvizsgálata, szükséges kiegészítése megtörtént a Nek tv. 80. § (2) bekezdésében foglalt határidőkig. Nem értelmezhető a válasz, ha nem rendelkezett megállapodással a helyi nemzetiségi önkormányzat.</t>
  </si>
  <si>
    <t>Igen választ lehet adni, ha a helyi nemzetiségi önkormányzat az év végén rendelkezett a települési önkormányzattal kötött olyan megállapodással, amely tartalmazta az Nek tv. 80. § (3)-(4) bekezdéseiben foglalt feladatok ellátásáról szóló rendelkezéseket. Nem értelmezhető a válasz, ha nem rendelkezett megállapodással a helyi nemzetiségi önkormányzat.</t>
  </si>
  <si>
    <t>Igen választ lehet adni, ha a helyi nemzetiségi önkormányzat év végén rendelkezett a települési önkormányzattal kötött olyan megállapodással, amely tartalmazta az Áht. 27. § (2) bekezdésében foglalt gazdálkodással kapcsolatos egyes feladatok ellátásának részletes szabályait. Nem értelmezhető a válasz, ha nem rendelkezett megállapodással a helyi nemzetiségi önkormányzat.</t>
  </si>
  <si>
    <t>Rendelkezett-e a helyi nemzetiségi önkormányzat jóváhagyott SZMSZ-el? (Nek.tv 88. §, Áht. 10. § (5) bekezdése)</t>
  </si>
  <si>
    <t>Intézkedés szükséges, hogy a megállapodás megkötését, módosítását követő 30 napon belül történjen meg a települési önkormányzat SzMSz-ének Nek tv. 80. § (2) bekezdése szerinti módosítása. Nem értelmezhető, ha nem volt megállapodás hatályban az ellenőrzött évben.</t>
  </si>
  <si>
    <t>Ha igen abban részletesen szabályozták-e a települési önkormányzat képviselő-testülete helyi nemzetiségi önkormányzattal kapcsolatos feladatait (Nek.tv. 10. § (6) a)pont)?</t>
  </si>
  <si>
    <t>Igen választ lehet adni, ha  a települési önkormányzat SZMSZ-e Nek.tv. 10. § (6) bekezdés a) pontjában foglaltaknak megfelelően részletesen szabályozta a települési önkormányzat képviselő-testülete helyi nemzetiségi önkormányzattal kapcsolatos feladatait.</t>
  </si>
  <si>
    <t>Intézkedés szükséges, hogy a települési önkormányzat SZMSZ-e Nek.tv. 10. § (6) bekezdés a) pontjában foglaltaknak megfelelően részletesen szabályozza a települési önkormányzat képviselő-testülete helyi nemzetiségi önkormányzattal kapcsolatos feladatait.</t>
  </si>
  <si>
    <t>A helyi nemzetiségi önkormányzat gazdálkodási keretei kialakítása/szabályozottsága (kontrollkörnyezet kialakítása)</t>
  </si>
  <si>
    <t>Törvénymódosítás esetén a változásokat annak hatálybalépését követő 90 napon belül keresztülvezették-e a számviteli politikán? (Számv.tv. 14. § (11) bek.)</t>
  </si>
  <si>
    <r>
      <t xml:space="preserve">Kialakította-e a jegyző a nemzetiségi önkormányzat/ra vonatkozó </t>
    </r>
    <r>
      <rPr>
        <b/>
        <sz val="9"/>
        <rFont val="Calibri"/>
        <family val="2"/>
        <charset val="238"/>
      </rPr>
      <t>számviteli politikáját/t</t>
    </r>
    <r>
      <rPr>
        <sz val="9"/>
        <rFont val="Calibri"/>
        <family val="2"/>
        <charset val="238"/>
      </rPr>
      <t>?( Számv. tv. 14. § (3-4) bekezdés, Áht. 3. § (3) bekezdés b.) pontja, Áhsz. 50. § (1) bekezdése)</t>
    </r>
  </si>
  <si>
    <t>Intézkedés szükséges, hogy a jegyző a nemzetiségi önkormányzat számlarendjét készítse el, vagy terjessze ki a települési önkormányzat szabályozását a nemzetiségi önkormányzatra is és gondoskodjon annak folyamatos karbantartásáról.</t>
  </si>
  <si>
    <t xml:space="preserve">Intézkedés szükséges, hogy a jegyző a nemzetiségi önkormányzat pénzkezelési szabályzatát készítse el, vagy terjessze ki a települési önkormányzat szabályozását a nemzetiségi önkormányzatra is. </t>
  </si>
  <si>
    <t>Intézkedés szükséges, hogy a jegyző a nemzetiségi önkormányzat  leltározási és leltárkészítési szabályzatát készítse el, vagy terjessze ki a települési önkormányzat szabályozását a nemzetiségi önkormányzatra is.</t>
  </si>
  <si>
    <t xml:space="preserve">Intézkedés szükséges, hogy a jegyző a nemzetiségi önkormányzat  eszközök és források értékelési szabályzatát készítse el, vagy terjessze ki a települési önkormányzat szabályozását a nemzetiségi önkormányzatra is. </t>
  </si>
  <si>
    <t>A Bkr. 8. § (2)-(4) bekezdés szerinti folyamatba épített, előzetes, utólagos és vezetői ellenőrzés (FEUVE) rendszere vonatkozott-e a helyi nemzetiségi önkormányzatra is?</t>
  </si>
  <si>
    <t>A jegyző belső szabályzatban (pl. gazdálkodási szabályzat) szabályozta-e a nemzetiségi önkormányzat(ok)ra vonatkozóan az alábbi jogkörök gyakorlásának módjával, eljárási és dokumentációs részletszabályaival, valamint az ezeket végző személyek kijelölésének rendjével kapcsolatos, jogszabályban nem szabályozott belső előírásokat, feltételeket? (Áht. 10. § (5) bekezdése, 27. § (2) bek., Ávr. 13. § (2) bekezdés a) pontja)</t>
  </si>
  <si>
    <t>a kötelezettségvállalás (Ávr. 13. § (2) bekezdés a) pontja),</t>
  </si>
  <si>
    <t>ezen belül a 100 ezer Ft alatti kifizetések előzetes írásbeli kötelezettségvállalás nélküli teljesítése, ennek rendje (Áht. 37. §, Ávr. 53. § (1) és (2) bekezdései)</t>
  </si>
  <si>
    <t>kötelezettségvállalás pénzügyi ellenjegyzés (Áht. 37. §, Ávr. 13. § (2) bekezdés a) pont, 54-55. §),</t>
  </si>
  <si>
    <t>a teljesítésigazolás (Áht. 38. § (1) bek., Ávr. 13. § (2) bekezdés a) pont, 57. §),</t>
  </si>
  <si>
    <t>érvényesítés (Áht. 38. § (1) bek., Ávr. 13. § (2) bekezdés a) pont, 58. §),</t>
  </si>
  <si>
    <t xml:space="preserve">az utalványozás (Áht. 38. § (1) bek., Ávr. 13. § (2) bekezdés a) pont, 52. §, 59. § (1), (5) bek.),    </t>
  </si>
  <si>
    <t>Igen válasz adható, ha a jegyző az Ávr. 53. § (2) bekezdése alapján szabályozta az előzetes írásbeli kötelezettségvállalást nem igénylő kifizetések rendjét. Nem választ kell adni, ha az önkormányzat az Ávr. 53. § (1) bekezdése alapján a 100 ezer Ft alatti kifizetések teljesítéséhez nem írt elő előzetes írásbeli kötelezettségvállalást, azonban ezen kifizetések rendjét szabályzatban nem rögzítette. X választ kell adni, ha az önkormányzat a 100 ezer Ft alatti kifizetések esetében is előírta az előzetes írásbeli kötelezettségvállalást.</t>
  </si>
  <si>
    <t>Igen jelölendő, amennyiben a kötelezettségvállaló látta el a teljesítésigazolást (kötelezettség vállaló és a teljesítésigazoló személy egybe esett), akkor a teljesítésigazoló jogosultsága akkor fogadható el, ha a jegyző által kiadott szabályzatban, vagy egyéb dokumentumban, vagy pl. beruházási szerződésben szerepel az, hogy a kötelezettségvállaló gyakorolja/végzi a teljesítésigazolást - az adott szerződéshez kapcsolódó vagy egyéb konkrétan megnevezett tevékenysége körében, vagy általánosan (pl. a kötelezettségvállalási jogkörébe tartozó kiadások egészénél). Ennek megfelelően a kötelezettségvállaló (elnök, vagy az általa írásban kijelölt kötelezettségvállaló) neve, aláírás-mintája szerepel a teljesítésigazolásra jogosultakról/gazdálkodási jogkört gyakorlókról vezetett nyilvántartásban.</t>
  </si>
  <si>
    <t xml:space="preserve">Igen válasz adható, ha a jegyző belső szabályzatban rögzítette az Ávr. 13. § (2) bek. a) pontjának előírása alapján - az Áht. 36-38. §-ában, az Ávr. 46-49. §-ában, 51-52. §-ában és 60. § (1)-(3) bekezdéseiben foglaltak figyelembe vételével - a kötelezettségvállalás rendjét, valamint az Ávr. 56. § (1) bekezdésének figyelembe vételével a kötelezettségvállalások nyilvántartásának szabályait. </t>
  </si>
  <si>
    <t xml:space="preserve">Igen válasz adható, ha a jegyző belső szabályzatban rögzítette az Ávr. 13. § (2) bek. a) pontjának előírása alapján - az Áht. 37. § (1) bekezdésében, az Ávr. 55. §-ában és 60. § (1)-(3) bekezdéseiben foglaltak figyelembe vételével - a pénzügyi ellenjegyzés rendjét. </t>
  </si>
  <si>
    <t>Igen válasz adható, ha a jegyző belső szabályzatban rögzítette az Ávr. 13. § (2) bek. a) pontjának előírása alapján - az Áht. 38. §-ában, az Ávr. 57. §-ában és 60. § (1)-(3) bekezdéseiben foglaltak figyelembe vételével - a teljesítésigazolás rendjét.</t>
  </si>
  <si>
    <t xml:space="preserve">Igen válasz adható, ha a jegyző belső szabályzatban rögzítette az Ávr. 13. § (2) bek. a) pontjának előírása alapján - az Áht. 38. §-ában, az Ávr. 58. §-ában és 60. § (1)-(3) bekezdéseiben foglaltak figyelembe vételével - az érvényesítés rendjét. </t>
  </si>
  <si>
    <t xml:space="preserve">Igen válasz adható, ha a jegyző belső szabályzatban rögzítette az Ávr. 13. § (2) bek. a) pontjának előírása alapján - az Áht. 38. §-ában, az Ávr. 59. §-ában és 60. § (1)-(3) bekezdéseiben foglaltak figyelembe vételével - az utalványozás rendjét. </t>
  </si>
  <si>
    <t xml:space="preserve">Intézkedés szükséges, hogy a helyi nemzetiségi önkormányzat vonatkozásában a jegyző belső szabályzatban rögzítetse az Ávr. 13. § (2) bek. a) pontjának előírása alapján - az Áht. 36-38. §-ában, az Ávr. 46-49. §-ában, 51-52. §-ában és 60. § (1)-(3) bekezdéseiben foglaltak figyelembe vételével - a kötelezettségvállalás rendjét, valamint az Ávr. 56. § (1) bekezdésének figyelembe vételével a kötelezettségvállalások nyilvántartásának szabályait. </t>
  </si>
  <si>
    <t>Intézkedés szükséges, hogy a helyi nemzetiségi önkormányzat vonatkozásában a jegyző az Ávr. 53. § (2) bekezdése alapján szabályozza az előzetes írásbeli kötelezettségvállalást nem igénylő kifizetések rendjét. Nem választ kell adni, ha az önkormányzat az Ávr. 53. § (1) bekezdése alapján a 100 ezer Ft alatti kifizetések teljesítéséhez nem írt elő előzetes írásbeli kötelezettségvállalást, azonban ezen kifizetések rendjét szabályzatban nem rögzítette. X választ kell adni, ha az önkormányzat a 100 ezer Ft alatti kifizetések esetében is előírta az előzetes írásbeli kötelezettségvállalást.</t>
  </si>
  <si>
    <t>Intézkedés szükséges, hogy a helyi nemzetiségi önkormányzat vonatkozásában a jegyző belső szabályzatban rögzítetse az Ávr. 13. § (2) bek. a) pontjának előírása alapján - az Áht. 37. § (1) bekezdésében, az Ávr. 55. §-ában és 60. § (1)-(3) bekezdéseiben foglaltak figyelembe vételével - a pénzügyi ellenjegyzés rendjét.</t>
  </si>
  <si>
    <t xml:space="preserve">Intézkedés szükséges, hogy a helyi nemzetiségi önkormányzat vonatkozásában a jegyző belső szabályzatban rögzítetse az Ávr. 13. § (2) bek. a) pontjának előírása alapján - az Áht. 38. §-ában, az Ávr. 57. §-ában és 60. § (1)-(3) bekezdéseiben foglaltak figyelembe vételével - a teljesítésigazolás rendjét. </t>
  </si>
  <si>
    <t>Intézkedés szükséges, amennyiben a helyi nemzetiségi önkormányzat vonatkozásában a kötelezettségvállaló látta el a teljesítésigazolást (kötelezettség vállaló és a teljesítésigazoló személy egybe esett), hogy a jegyző által kiadott szabályzatban, vagy egyéb dokumentumban, vagy pl. beruházási szerződésben szerepeljen az, hogy a kötelezettségvállaló gyakorolja/végzi a teljesítésigazolást - az adott szerződéshez kapcsolódó vagy egyéb konkrétan megnevezett tevékenysége körében, vagy általánosan (pl. a kötelezettségvállalási jogkörébe tartozó kiadások egészénél). Ennek megfelelően gondoskodni kell, hogy a kötelezettségvállaló (elnök, vagy az általa írásban kijelölt kötelezettségvállaló) neve, aláírás-mintája szerepeljen a teljesítésigazolásra jogosultakról/gazdálkodási jogkört gyakorlókról vezetett nyilvántartásban.</t>
  </si>
  <si>
    <t xml:space="preserve">Intézkedés szükséges, hogy a helyi nemzetiségi önkormányzat vonatkozásában a jegyző belső szabályzatban rögzítetse az Ávr. 13. § (2) bek. a) pontjának előírása alapján - az Áht. 38. §-ában, az Ávr. 58. §-ában és 60. § (1)-(3) bekezdéseiben foglaltak figyelembe vételével - az érvényesítés rendjét. </t>
  </si>
  <si>
    <t xml:space="preserve">Intézkedés szükséges, hogy a helyi nemzetiségi önkormányzat vonatkozásában a jegyző belső szabályzatban rögzítetse az Ávr. 13. § (2) bek. a) pontjának előírása alapján - az Áht. 38. §-ában, az Ávr. 59. §-ában és 60. § (1)-(3) bekezdéseiben foglaltak figyelembe vételével - az utalványozás rendjét. </t>
  </si>
  <si>
    <t xml:space="preserve">Igen választ lehet adni, ha az  Áht. 24. § (4) bekezdésében nevesített dokumentumok a képviselő-testületnek bemutatásra kerültek.  A nem értelmezhető választ abban az esetben kell megjelölni, amennyiben a kérdés tárgya nem értelmezhető (pl. többéves kihatással járó döntés nem született, nincs közvetett támogatás, a működési és felhalmozási bevételek és kiadások külön-külön egyensúlyban voltak). </t>
  </si>
  <si>
    <t>Intézkedés szükséges, hogy a helyi nemzetiségi önkormányzat működésének feltételeit a Nek tv. 80. § (1) bekezdése alapján a megállapodás minden kérdésre vonatkozóan tartalmazza.</t>
  </si>
  <si>
    <r>
      <t>Előkészítette-e a jegyző</t>
    </r>
    <r>
      <rPr>
        <sz val="9"/>
        <rFont val="Calibri"/>
        <family val="2"/>
        <charset val="238"/>
      </rPr>
      <t xml:space="preserve"> a helyi nemzetiségi önkormányzat 2014. évi* zárszámadási határozat-tervezetét az Áht. 26. § (1) bek., 91. § (1) és (3) bekezdésében előírt határidőre, úgy, hogy az a költségvetési évet követő (2015.) április 30-ig a képviselő-testület elé terjeszthető legyen? </t>
    </r>
  </si>
  <si>
    <t xml:space="preserve">Az országban élő nemzetiségek – Alaptörvényben biztosított – jogainak, valamint a helyi és országos önkormányzat létrehozási jogának általános intézményi kereteit sarkalatos törvényként az Nek tv. szabályozza. A nemzetiségi önkormányzatok jogi személyek és a Nek tv.-ben meghatározott önálló feladat- és hatáskörökkel rendelkeznek, az államháztartás részét, az önkormányzati alrendszer egyik elemét képezik. </t>
  </si>
  <si>
    <t>Nem ( N ) válasz adható, ha a kérdésben felsorolt feltétel/feladat/követelmény közül egyet sem teljesítettek, végeztek el.</t>
  </si>
  <si>
    <t>Részben ( R ) válasz adható, ha a kérdésben felsoroltakból legalább egy feltétel/feladat/követelmény teljesült.</t>
  </si>
  <si>
    <t>Nem értelmezhető (X) választ akkor kell adni, ha pl. a kérdésben szereplő feladatot/tevékenységet/feltételt/követelményt nem végzi/nem alkalmazza a kitöltő önkormányzat.</t>
  </si>
  <si>
    <t>A</t>
  </si>
  <si>
    <t>Helyi nemzetiségi önkormányzat által megválaszolandó kérdések</t>
  </si>
  <si>
    <t>B</t>
  </si>
  <si>
    <t>Helyi nemzetiségi önkormányzat gazdálkodási feladatait ellátó települési önkormányzat jegyzője által megválaszolandó kérdések</t>
  </si>
  <si>
    <t>A  települési önkormányzat rendelkezett-e hatályos - aláírt - megállapodással a helyi nemzetiségi önkormányzattal történő együttműködésre? (Nek tv. 80. § (2) bekezdés)</t>
  </si>
  <si>
    <t>Intézkedés szükséges, hogy a helyi nemzetiségi önkormányzat rendelkezen a helyi önkormányzattal történő együttműködésre kötött, az önkormányzat képviselő-testülete által - határozatban - jóváhagyott, aláírt megállapodással.</t>
  </si>
  <si>
    <t>Intézkedés szükséges, hogy a helyi nemzetiségi önkormányzat az év végén rendelkezzen a települési önkormányzattal kötött olyan megállapodással, amely tartalmazta az Nek tv. 80. § (3-4) bekezdésében foglalt feladatok ellátásáról szóló rendelkezést.</t>
  </si>
  <si>
    <t xml:space="preserve">Intézkedés szükséges, hogy a helyi nemzetiségi önkormányzat év végén rendelkezzen a települési önkormányzattal kötött olyan megállapodással, amely tartalmazza az Áht. 27. § (2) bekezdésében foglalt gazdálkodással kapcsolatos egyes feladatok ellátásának részletes szabályait. </t>
  </si>
  <si>
    <t xml:space="preserve">Intézkedés szükséges, hogy a megállapodás megkötését, módosítását követő 30 napon belül történjen meg a helyi nemzetiségi önkormányzat SzMSz-ének Nek tv. 80. § (2) bekezdése szerinti módosítása. </t>
  </si>
  <si>
    <t>Rögzítették-e a helyi nemzetiségi önkormányzat szervezeti és működési szabályzatában a megállapodás szerinti működési feltételeket  (Nek tv. 80. § (2) bekezdés)?</t>
  </si>
  <si>
    <t>A helyi nemzetiségi önkormányzat elnöke vagy az általa felhatalmazott kötelezettségvállaló a teljesítést igazoló személyt/személyeket írásban kijelölte-e az Áht. 38. § (2) bekezdése és az Ávr. 57. § (4) bekezdésének megfelelően?</t>
  </si>
  <si>
    <t>Intézkedés szükséges, hogy az Áht.-ban foglalt szabályoknak megfelelően a költségvetési koncepciót az elnök határidőben (október 31-ig) nyújtsa be a képviselő testületnek.</t>
  </si>
  <si>
    <t>Intézkedés szükséges, hogy az Áht.-ban foglalt szabályoknak megfelelően a zárszámadási határozat tervezete beterjesztésre kerüljön.</t>
  </si>
  <si>
    <t xml:space="preserve">Intézkedés szükséges, hogy az Áht.-ban foglalt szabályoknak megfelelően helyi nemzetiségi önkormányzat képviselő-testülete a zárszámadásról határozatot alkosson. </t>
  </si>
  <si>
    <t>Helyi nemzetiségi önkormányzat</t>
  </si>
  <si>
    <t>a helyi nemzetiségi önkormányzatok  működési és gazdálkodási kereteinek kialakítása, biztosítása megfelelő</t>
  </si>
  <si>
    <t>a helyi nemzetiségi önkormányzatok  működési és gazdálkodási kereteinek kialakítása, biztosítása javítandó</t>
  </si>
  <si>
    <t>Helyi nemzetiségi önkormányzat gazdálkodási feladatait ellátó települési önkormányzat</t>
  </si>
  <si>
    <t>Igen választ lehet adni, ha az Áht.-ban foglalt szabályoknak megfelelően a jegyző által elkészített költségvetési koncepciót az elnök határidőben benyújtotta a képviselő-testületnek.</t>
  </si>
  <si>
    <t xml:space="preserve">Igen választ lehet adni, ha az Áht.-ban foglalt szabályoknak megfelelően helyi nemzetiségi önkormányzat képviselő-testülete a zárszámadásról határozatot alkotott. </t>
  </si>
  <si>
    <t>Igen választ lehet adni, ha az Áht.-ban foglalt szabályoknak megfelelően a zárszámadási határozat tervezete beterjesztésre került.</t>
  </si>
  <si>
    <t>Igen választ lehet adni, ha az Áht.-ban foglalt szabályoknak megfelelően a költségvetési határozat-tervezet benyújtásra került a helyi nemzetiségi önkormányzat káépviselő-testülete elé.</t>
  </si>
  <si>
    <t>Intézkedés szükséges, hogy a települési önkormányzat rendelkezen a helyi nemzetiségi önkormányzattal történő együttműködésre kötött, az önkormányzat képviselő-testülete által - határozatban - jóváhagyott, aláírt megállapodással.</t>
  </si>
  <si>
    <t>Intézkedés szükséges, hogy a Nek tv. 80. § szerinti megállapodás megkötésről, módosításáról, hogy ne kerüljön sor a Kormányhivatali, bírósági intézkedésre.</t>
  </si>
  <si>
    <t>Intézkedés szükséges, hogy a nemzetiségi önkormányzat rendelkezzen saját szabályozó rendszerrel, vagy a települési önkormányzat, vagy a települési önkormányzat hivatala meglévő szabályozó rendszere kerüljön kiterjesztésre a helyi nemzetiségi önkormányzatra is. (A települési önkormányzat/önkormányzat hivatala szabályzatában előírt általános szabályok kiterjesztése mellett szükséges a helyi nemzetiségi önkormányzatra vonatkozó speciális, egyedi szabályok feltüntetése is a számviteli és gazdálkodási szabályzatokban.)</t>
  </si>
  <si>
    <t xml:space="preserve">Intézkedés szükséges, hogy a jegyző a nemzetiségi önkormányzat számviteli politikáját alakítsa ki, vagy terjessze ki a települési önkormányzat szabályozását a nemzetiségi önkormányzatra is és gondoskodjon annak folyamatos karbantartásáról. </t>
  </si>
  <si>
    <t>az utalványozás (Áht. 38. § (1) bek., Ávr. 13. § (2) bekezdés a) pont, 52. §, 59. § (1), (5) bek.) vonatkozásában?</t>
  </si>
  <si>
    <t>A jegyző belső szabályzatban (pl. gazdálkodási szabályzat, pénzkezelési szabályzat) rögzítette-e az előlegekkel való gazdálkodás rendjét? (Számv. tv. 14. § (5) d) pont, Áhsz. 14. sz. melléklet IV. pont, 1995. évi CXVII. Szja tv. 72. § (4) bek. 6) pont)</t>
  </si>
  <si>
    <t>A jegyző előkészítette-e az ellenőrzött évre vonatkozó költségvetési koncepciót (Áht. 26. § (1) bekezdése alapján, az Áht. 24. § (1) bekezdésében előírt határidőben)?</t>
  </si>
  <si>
    <t>Intézkedés szükséges, hogy az Áht.-ban foglalt szabályoknak megfelelően a jegyző készítse el a költségvetési koncepciót.</t>
  </si>
  <si>
    <t xml:space="preserve">Az Áht. 26. § (1) bekezdésében és az Ávr. 29. § (1) bekezdésében foglalt előírás alapján a helyi nemzetiségi önkormányzat 2014. évi - jóváhagyott - költségvetési határozata tartalmazta-e legalább az alábbi tartalmi elemeket:   </t>
  </si>
  <si>
    <t>Igen választ lehet adni, ha  a települési önkormányzat rendelkezett a helyi nemzetiségi önkormányzattal történő együttműködésre kötött, az önkormányzat képviselő-testülete által - határozatban - jóváhagyott, aláírt megállapodással.</t>
  </si>
  <si>
    <t>Igen választ lehet adni, ha  a nemzetiségi önkormányzat rendelkezzen saját szabályozó rendszerrel, vagy a települési önkormányzat, vagy a települési önkormányzat hivatala meglévő szabályozó rendszere került kiterjesztésre a helyi nemzetiségi önkormányzatra is. (A települési önkormányzat/önkormányzat hivatal szabályzatában előírt általános szabályok kiterjesztése mellett szükséges a helyi nemzetiségi önkormányzatra vonatkozó speciális, egyedi szabályok feltüntetése is a számviteli és gazdálkodási szabályzatokban.) A Bkr. 6. § (2) bekezdése szerint a költségvetési szerv vezetője köteles olyan szabályzatokat kiadni, folyamatokat kialakítani és működtetni a szervezeten belül, amelyek biztosítják a rendelkezésre álló források szabályszerű, szabályozott, gazdaságos, hatékony és eredményes felhasználását.</t>
  </si>
  <si>
    <t>A kontrolltevékenység részeként minden tevékenységre vonatkozóan biztosítani kell a folyamatba épített, előzetes, utólagos és vezetői ellenőrzést (FEUVE), különösen a pénzügyi döntések dokumentumainak elkészítése (ideértve a költségvetési tervezés, a kötelezettségvállalások, a szerződések, a kifizetések, a támogatásokkal való elszámolás, a szabálytalanság miatti visszafizettetések dokumentumait is), a pénzügyi kihatású döntések célszerűségi, gazdaságossági, hatékonysági és eredményességi szempontú megalapozottsága, a költségvetési gazdálkodás során az előzetes és utólagos pénzügyi ellenőrzés, a pénzügyi döntések szabályszerűségi szempontból történő jóváhagyása, illetve ellenjegyzése és a gazdasági események elszámolása (a hatályos jogszabályoknak megfelelő könyvvezetés és beszámolás) kontrollja területén. A felsorolt tevékenységek feladatköri elkülönítését biztosítani kell. Igen választ lehet adni, ha  a Bkr.-ben rögzített rendszerrel a helyi nemzetiségi önkormányzat rendelkezett, vagy kiterjeszteték rá a települési önkormányzat hivataláét.</t>
  </si>
  <si>
    <t xml:space="preserve">Igen választ lehet adni, ha  a Bkr.-ben rögzített szabályzattal a helyi nemzetiségi önkormányzat rendelkezett, vagy kiterjeszteték rá a települési önkormányzat hivataláét. Vagyis a költségvetési szerv vezetője köteles elkészíteni és rendszeresen aktualizálni a költségvetési szerv ellenőrzési nyomvonalát, amely a költségvetési szerv működési folyamatainak szöveges, táblázatokkal vagy folyamatábrákkal szemléltetett leírása, amely tartalmazza különösen a felelősségi és információs szinteket és kapcsolatokat, irányítási és ellenőrzési folyamatokat, lehetővé téve azok nyomon követését és utólagos ellenőrzését, szabálytalanságok kezelésének eljárásrendjét. </t>
  </si>
  <si>
    <t>Igen választ lehet adni, ha  a jegyző a nemzetiségi önkormányzat számviteli politikáját kialakította, vagy a települési önkormányzat szabályozása hatályát kiterjesztette a nemzetiségi önkormányzatra is, a jogaszabályi előírások szerint aktualizálta.</t>
  </si>
  <si>
    <t>Igen választ lehet adni, ha a jegyző a nemzetiségi önkormányzat számlarendjét elkészítette, vagy a települési önkormányzat szabályozása hatályát kiterjesztette a nemzetiségi önkormányzatra is, gondoskodott annak folyamatos karbantartásáról, illetve alkalmzta az egységes számlakeretet.</t>
  </si>
  <si>
    <t xml:space="preserve">Igen választ lehet adni, ha a jegyző a nemzetiségi önkormányzat pénzkezelési szabályzatát elkészítette, vagy a települési önkormányzat szabályozása hatályát kiterjesztette a nemzetiségi önkormányzatra is. </t>
  </si>
  <si>
    <t>Igen választ lehet adni, ha a jegyző a nemzetiségi önkormányzat leltározási és leltárkészítési szabályzatát elkészítette, vagy a települési önkormányzat szabályozása hatályát kiterjesztette a nemzetiségi önkormányzatra is.</t>
  </si>
  <si>
    <t>Igen választ lehet adni, ha  a jegyző a nemzetiségi önkormányzat  eszközök és források értékelési szabályzatát elkészítette, vagy a települési önkormányzat szabályozása hatályát kiterjesztette a nemzetiségi önkormányzatra is.</t>
  </si>
  <si>
    <t>Intézkedés szükséges, hogy a helyi nemzetiségi önkormányzat vonatkozásában a jegyző belső szabályzatban rögzítetse az előlegekkel való gazdálkodás jogszabályokban előírt rendjét, valamint az Áhsz. 14. számú mellékletének IV. pontjában foglaltak figyelembe vételével az előlegek analitikus nyilvántartásának szabályait.</t>
  </si>
  <si>
    <t xml:space="preserve">Igen válasz adható, ha a jegyző belső szabályzatban rögzítette az előlegekkel való gazdálkodás jogszabályokban előírt rendjét, valamint az Áhsz. 14. számú mellékletének IV. pontjában foglaltak figyelembe vételével az előlegek analitikus nyilvántartásának szabályait. </t>
  </si>
  <si>
    <t>Igen választ lehet adni, ha a helyi nemzetiségi önkormányzat adott évi - jóváhagyott - költségvetési határozata tartalmazta az Áht. 23. § (2) bekezdésében, valamint az Ávr. 24. § (1) és (3) bekezdéseiben nevesített tartalmi elemeket. A nem értelmezhető választ abban az esetben kell megjelölni, amennyiben a kérdés tárgya nem értelmezhető  (pl. nincs uniós forrásból finanszírozott program, nincs a helyi nemzetiségi önkormányzat által irányított költségvetési szerv, stb.).</t>
  </si>
  <si>
    <t xml:space="preserve">Előkészítette-e a jegyző a helyi nemzetiségi önkormányzat 2014. évi* zárszámadási határozat-tervezetét az Áht. 26. § (1) bek., 91. § (1) és (3) bekezdésében előírt határidőre, úgy, hogy az a költségvetési évet követő (2015.) április 30-ig a képviselő-testület elé terjeszthető legyen? </t>
  </si>
  <si>
    <t>Igen választ lehet adni, ha az előterjesztések határidőben való benyújtására, a határozat elfogadására, a képviselő-testület előírás szerinti tájékoztatására az Áht. előírásainak megfelelően sor került. Nem értelmezhető válasz jelölendő a 78-83. kérdésnél, amennyiben a képviselő-testület nem hagyta jóvá a zárszámadási határozatot.</t>
  </si>
  <si>
    <t>Intézkedés szükséges, az előterjesztések határidőben való benyújtására, a határozat elfogadására, a képviselő-testület előírás szerinti tájékoztatására.</t>
  </si>
  <si>
    <t>Ö N T E S Z T - KITÖLTÉSI ÚTMUTATÓ</t>
  </si>
  <si>
    <t>a helyi nemzetiségi önkormányzat működéséhez (a testületi, tisztségviselői, képviselői feladatok ellátásához) szükséges tárgyi és személyi feltételek biztosítását;</t>
  </si>
  <si>
    <t>a jelnyelv és a speciális kommunikációs rendszer használatának biztosítása;</t>
  </si>
  <si>
    <r>
      <t>Az Állami Számvevőszék jelen</t>
    </r>
    <r>
      <rPr>
        <b/>
        <sz val="11"/>
        <rFont val="Calibri"/>
        <family val="2"/>
        <charset val="238"/>
      </rPr>
      <t xml:space="preserve"> önteszttel</t>
    </r>
    <r>
      <rPr>
        <sz val="11"/>
        <rFont val="Calibri"/>
        <family val="2"/>
        <charset val="238"/>
      </rPr>
      <t xml:space="preserve"> a </t>
    </r>
    <r>
      <rPr>
        <b/>
        <sz val="11"/>
        <rFont val="Calibri"/>
        <family val="2"/>
        <charset val="238"/>
      </rPr>
      <t>települési önkormányzat és polgármesteri hivatala feladatellátását</t>
    </r>
    <r>
      <rPr>
        <sz val="11"/>
        <rFont val="Calibri"/>
        <family val="2"/>
        <charset val="238"/>
      </rPr>
      <t xml:space="preserve"> támogatja a helyi nemzetiségi önkormányzat működési és gazdálkodási kereteinek kialakítási- és az önkormányzati működése feltételeihez, gazdálkodásához kapcsolódó tevékenységében. Továbbá a </t>
    </r>
    <r>
      <rPr>
        <b/>
        <sz val="11"/>
        <rFont val="Calibri"/>
        <family val="2"/>
        <charset val="238"/>
      </rPr>
      <t>helyi nemzetiségi önkormányzat</t>
    </r>
    <r>
      <rPr>
        <sz val="11"/>
        <rFont val="Calibri"/>
        <family val="2"/>
        <charset val="238"/>
      </rPr>
      <t xml:space="preserve"> elnöke, képviselő-testülete gazdálkodási és ellenőrzési</t>
    </r>
    <r>
      <rPr>
        <b/>
        <sz val="11"/>
        <rFont val="Calibri"/>
        <family val="2"/>
        <charset val="238"/>
      </rPr>
      <t xml:space="preserve"> f</t>
    </r>
    <r>
      <rPr>
        <sz val="11"/>
        <rFont val="Calibri"/>
        <family val="2"/>
        <charset val="238"/>
      </rPr>
      <t xml:space="preserve">eladatait </t>
    </r>
    <r>
      <rPr>
        <b/>
        <sz val="11"/>
        <rFont val="Calibri"/>
        <family val="2"/>
        <charset val="238"/>
      </rPr>
      <t>támogathatja</t>
    </r>
    <r>
      <rPr>
        <sz val="11"/>
        <rFont val="Calibri"/>
        <family val="2"/>
        <charset val="238"/>
      </rPr>
      <t xml:space="preserve"> a közfeladatellátással összefüggő közpénz-felhasználása szabályosságára vonatkozóan. </t>
    </r>
  </si>
  <si>
    <r>
      <t xml:space="preserve">A </t>
    </r>
    <r>
      <rPr>
        <b/>
        <sz val="11"/>
        <rFont val="Calibri"/>
        <family val="2"/>
        <charset val="238"/>
      </rPr>
      <t>nemzetiségi önkormányzatok</t>
    </r>
    <r>
      <rPr>
        <sz val="11"/>
        <rFont val="Calibri"/>
        <family val="2"/>
        <charset val="238"/>
      </rPr>
      <t xml:space="preserve"> lehetnek települési, területi (együtt </t>
    </r>
    <r>
      <rPr>
        <b/>
        <sz val="11"/>
        <rFont val="Calibri"/>
        <family val="2"/>
        <charset val="238"/>
      </rPr>
      <t>helyi</t>
    </r>
    <r>
      <rPr>
        <sz val="11"/>
        <rFont val="Calibri"/>
        <family val="2"/>
        <charset val="238"/>
      </rPr>
      <t>) és országos nemzetiségi önkormányzatok. A települési nemzetiségi önkormányzatok az önkormányzati, illetve testületi működtetés mellett a helyi nemzetiségi közügyek változatos formában való ellátásában vesznek részt. A területi nemzetiségi önkormányzatok elsősorban a megyében működő települési nemzetiségi önkormányzatok együttműködését koordinálják.</t>
    </r>
  </si>
  <si>
    <r>
      <t xml:space="preserve">Az öntesztben feltett </t>
    </r>
    <r>
      <rPr>
        <b/>
        <i/>
        <sz val="11"/>
        <rFont val="Calibri"/>
        <family val="2"/>
        <charset val="238"/>
      </rPr>
      <t>kérdések megválaszolásá</t>
    </r>
    <r>
      <rPr>
        <b/>
        <sz val="11"/>
        <rFont val="Calibri"/>
        <family val="2"/>
        <charset val="238"/>
      </rPr>
      <t xml:space="preserve">t egyrészt a </t>
    </r>
    <r>
      <rPr>
        <b/>
        <i/>
        <sz val="11"/>
        <rFont val="Calibri"/>
        <family val="2"/>
        <charset val="238"/>
      </rPr>
      <t>helyi nemzetiségi önkormányzatnak (A/1-43. kérdés)</t>
    </r>
    <r>
      <rPr>
        <b/>
        <sz val="11"/>
        <rFont val="Calibri"/>
        <family val="2"/>
        <charset val="238"/>
      </rPr>
      <t xml:space="preserve">, másrészt a helyi nemzetiségi önkormányzat gazdálkodási feladatait jogszabályi előírás  alapján ellátó </t>
    </r>
    <r>
      <rPr>
        <b/>
        <i/>
        <sz val="11"/>
        <rFont val="Calibri"/>
        <family val="2"/>
        <charset val="238"/>
      </rPr>
      <t>települési önkormányzata/jegyzője</t>
    </r>
    <r>
      <rPr>
        <b/>
        <sz val="11"/>
        <rFont val="Calibri"/>
        <family val="2"/>
        <charset val="238"/>
      </rPr>
      <t xml:space="preserve"> (B/1-110. kérdés) végezheti el.</t>
    </r>
    <r>
      <rPr>
        <sz val="11"/>
        <rFont val="Calibri"/>
        <family val="2"/>
        <charset val="238"/>
      </rPr>
      <t xml:space="preserve"> (Egyes kérdések között azonosság van, mivel mindkét önkormányzat esetében értelmezhetők.)</t>
    </r>
  </si>
  <si>
    <r>
      <t xml:space="preserve">Az önteszt használata önkéntes és a kitöltő saját felhasználására készült, így azt az Állami Számvevőszékhez kitöltve megküldeni </t>
    </r>
    <r>
      <rPr>
        <b/>
        <sz val="11"/>
        <rFont val="Calibri"/>
        <family val="2"/>
        <charset val="238"/>
      </rPr>
      <t>nem</t>
    </r>
    <r>
      <rPr>
        <sz val="11"/>
        <rFont val="Calibri"/>
        <family val="2"/>
        <charset val="238"/>
      </rPr>
      <t xml:space="preserve"> kell. Amennyiben azonban a kitöltés tényéről és annak hasznosságáról a felhasználó az Állami Számvevőszék számára visszajelzést ad, azt köszönettel fogadjuk.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</si>
</sst>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Ft&quot;_-;\-* #,##0.00\ &quot;Ft&quot;_-;_-* &quot;-&quot;??\ &quot;Ft&quot;_-;_-@_-"/>
    <numFmt numFmtId="43" formatCode="_-* #,##0.00\ _F_t_-;\-* #,##0.00\ _F_t_-;_-* &quot;-&quot;??\ _F_t_-;_-@_-"/>
    <numFmt numFmtId="164" formatCode="_-* #,##0.00\ [$€-1]_-;\-* #,##0.00\ [$€-1]_-;_-* &quot;-&quot;??\ [$€-1]_-"/>
  </numFmts>
  <fonts count="46" x14ac:knownFonts="1">
    <font>
      <sz val="10"/>
      <name val="Arial CE"/>
      <charset val="238"/>
    </font>
    <font>
      <sz val="10"/>
      <name val="Arial CE"/>
      <charset val="238"/>
    </font>
    <font>
      <sz val="11"/>
      <color indexed="8"/>
      <name val="Calibri"/>
      <family val="2"/>
      <charset val="238"/>
    </font>
    <font>
      <sz val="11"/>
      <color indexed="9"/>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sz val="10"/>
      <color indexed="8"/>
      <name val="Arial"/>
      <family val="2"/>
      <charset val="238"/>
    </font>
    <font>
      <sz val="10"/>
      <name val="Arial"/>
      <family val="2"/>
      <charset val="238"/>
    </font>
    <font>
      <sz val="10"/>
      <name val="MS Sans Serif"/>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sz val="10"/>
      <name val="Arial"/>
      <family val="2"/>
      <charset val="238"/>
    </font>
    <font>
      <sz val="10"/>
      <name val="Arial CE"/>
      <family val="2"/>
      <charset val="238"/>
    </font>
    <font>
      <u/>
      <sz val="10"/>
      <color indexed="12"/>
      <name val="Arial"/>
      <family val="2"/>
      <charset val="238"/>
    </font>
    <font>
      <sz val="8"/>
      <name val="Arial CE"/>
      <charset val="238"/>
    </font>
    <font>
      <sz val="10"/>
      <name val="Calibri"/>
      <family val="2"/>
      <charset val="238"/>
    </font>
    <font>
      <sz val="12"/>
      <name val="Calibri"/>
      <family val="2"/>
      <charset val="238"/>
    </font>
    <font>
      <b/>
      <sz val="10"/>
      <name val="Calibri"/>
      <family val="2"/>
      <charset val="238"/>
    </font>
    <font>
      <sz val="9"/>
      <name val="Calibri"/>
      <family val="2"/>
      <charset val="238"/>
    </font>
    <font>
      <b/>
      <sz val="14"/>
      <name val="Cambria"/>
      <family val="1"/>
      <charset val="238"/>
    </font>
    <font>
      <sz val="14"/>
      <name val="Cambria"/>
      <family val="1"/>
      <charset val="238"/>
    </font>
    <font>
      <b/>
      <sz val="12"/>
      <name val="Cambria"/>
      <family val="1"/>
      <charset val="238"/>
    </font>
    <font>
      <sz val="12"/>
      <name val="Cambria"/>
      <family val="1"/>
      <charset val="238"/>
    </font>
    <font>
      <b/>
      <sz val="9"/>
      <name val="Calibri"/>
      <family val="2"/>
      <charset val="238"/>
    </font>
    <font>
      <b/>
      <sz val="8"/>
      <name val="Calibri"/>
      <family val="2"/>
      <charset val="238"/>
    </font>
    <font>
      <sz val="8"/>
      <name val="Calibri"/>
      <family val="2"/>
      <charset val="238"/>
    </font>
    <font>
      <vertAlign val="subscript"/>
      <sz val="9"/>
      <name val="Calibri"/>
      <family val="2"/>
      <charset val="238"/>
    </font>
    <font>
      <vertAlign val="superscript"/>
      <sz val="9"/>
      <name val="Calibri"/>
      <family val="2"/>
      <charset val="238"/>
    </font>
    <font>
      <sz val="11"/>
      <name val="Calibri"/>
      <family val="2"/>
      <charset val="238"/>
    </font>
    <font>
      <sz val="9"/>
      <name val="Calibri"/>
      <family val="2"/>
      <charset val="238"/>
      <scheme val="minor"/>
    </font>
    <font>
      <b/>
      <sz val="9"/>
      <name val="Calibri"/>
      <family val="2"/>
      <charset val="238"/>
      <scheme val="minor"/>
    </font>
    <font>
      <sz val="9"/>
      <name val="Arial CE"/>
      <charset val="238"/>
    </font>
    <font>
      <b/>
      <sz val="12"/>
      <name val="Calibri"/>
      <family val="2"/>
      <charset val="238"/>
    </font>
    <font>
      <b/>
      <sz val="11"/>
      <name val="Calibri"/>
      <family val="2"/>
      <charset val="238"/>
    </font>
    <font>
      <b/>
      <i/>
      <sz val="11"/>
      <name val="Calibri"/>
      <family val="2"/>
      <charset val="23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
      <patternFill patternType="solid">
        <fgColor rgb="FF00B0F0"/>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1">
    <xf numFmtId="0" fontId="0" fillId="0" borderId="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19" fillId="3" borderId="0" applyNumberFormat="0" applyBorder="0" applyAlignment="0" applyProtection="0"/>
    <xf numFmtId="0" fontId="4" fillId="7" borderId="1" applyNumberFormat="0" applyAlignment="0" applyProtection="0"/>
    <xf numFmtId="0" fontId="4" fillId="7" borderId="1" applyNumberFormat="0" applyAlignment="0" applyProtection="0"/>
    <xf numFmtId="0" fontId="21" fillId="20" borderId="1" applyNumberFormat="0" applyAlignment="0" applyProtection="0"/>
    <xf numFmtId="0" fontId="9" fillId="21" borderId="2"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3"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21" borderId="2" applyNumberFormat="0" applyAlignment="0" applyProtection="0"/>
    <xf numFmtId="0" fontId="9" fillId="21" borderId="2" applyNumberFormat="0" applyAlignment="0" applyProtection="0"/>
    <xf numFmtId="164" fontId="16" fillId="0" borderId="0" applyFont="0" applyFill="0" applyBorder="0" applyAlignment="0" applyProtection="0"/>
    <xf numFmtId="0" fontId="22" fillId="0" borderId="0"/>
    <xf numFmtId="0" fontId="14" fillId="0" borderId="0" applyNumberForma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2" fillId="4" borderId="0" applyNumberFormat="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24" fillId="0" borderId="0" applyNumberFormat="0" applyFill="0" applyBorder="0" applyAlignment="0" applyProtection="0">
      <alignment vertical="top"/>
      <protection locked="0"/>
    </xf>
    <xf numFmtId="0" fontId="11" fillId="0" borderId="6" applyNumberFormat="0" applyFill="0" applyAlignment="0" applyProtection="0"/>
    <xf numFmtId="0" fontId="11" fillId="0" borderId="6" applyNumberFormat="0" applyFill="0" applyAlignment="0" applyProtection="0"/>
    <xf numFmtId="0" fontId="4" fillId="7" borderId="1" applyNumberFormat="0" applyAlignment="0" applyProtection="0"/>
    <xf numFmtId="0" fontId="1" fillId="22" borderId="7" applyNumberFormat="0" applyFont="0" applyAlignment="0" applyProtection="0"/>
    <xf numFmtId="0" fontId="22" fillId="22" borderId="7" applyNumberFormat="0" applyFont="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20" borderId="8" applyNumberFormat="0" applyAlignment="0" applyProtection="0"/>
    <xf numFmtId="0" fontId="13" fillId="20" borderId="8" applyNumberFormat="0" applyAlignment="0" applyProtection="0"/>
    <xf numFmtId="0" fontId="11" fillId="0" borderId="6"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0" fillId="23" borderId="0" applyNumberFormat="0" applyBorder="0" applyAlignment="0" applyProtection="0"/>
    <xf numFmtId="0" fontId="1" fillId="0" borderId="0"/>
    <xf numFmtId="0" fontId="22" fillId="0" borderId="0"/>
    <xf numFmtId="0" fontId="22" fillId="0" borderId="0"/>
    <xf numFmtId="0" fontId="16" fillId="0" borderId="0"/>
    <xf numFmtId="0" fontId="1" fillId="0" borderId="0"/>
    <xf numFmtId="0" fontId="23" fillId="0" borderId="0"/>
    <xf numFmtId="0" fontId="22" fillId="0" borderId="0"/>
    <xf numFmtId="0" fontId="17" fillId="0" borderId="0"/>
    <xf numFmtId="0" fontId="16" fillId="0" borderId="0"/>
    <xf numFmtId="0" fontId="15" fillId="0" borderId="0"/>
    <xf numFmtId="0" fontId="16" fillId="0" borderId="0"/>
    <xf numFmtId="0" fontId="16" fillId="0" borderId="0"/>
    <xf numFmtId="0" fontId="1" fillId="0" borderId="0"/>
    <xf numFmtId="0" fontId="16" fillId="0" borderId="0"/>
    <xf numFmtId="0" fontId="17" fillId="0" borderId="0"/>
    <xf numFmtId="0" fontId="1" fillId="0" borderId="0"/>
    <xf numFmtId="0" fontId="1" fillId="0" borderId="0"/>
    <xf numFmtId="0" fontId="16" fillId="22" borderId="7" applyNumberFormat="0" applyFont="0" applyAlignment="0" applyProtection="0"/>
    <xf numFmtId="0" fontId="13" fillId="20" borderId="8" applyNumberFormat="0" applyAlignment="0" applyProtection="0"/>
    <xf numFmtId="0" fontId="18" fillId="0" borderId="9" applyNumberFormat="0" applyFill="0" applyAlignment="0" applyProtection="0"/>
    <xf numFmtId="0" fontId="18" fillId="0" borderId="9" applyNumberFormat="0" applyFill="0" applyAlignment="0" applyProtection="0"/>
    <xf numFmtId="44" fontId="22" fillId="0" borderId="0" applyFont="0" applyFill="0" applyBorder="0" applyAlignment="0" applyProtection="0"/>
    <xf numFmtId="44" fontId="22" fillId="0" borderId="0" applyFont="0" applyFill="0" applyBorder="0" applyAlignment="0" applyProtection="0"/>
    <xf numFmtId="44" fontId="16" fillId="0" borderId="0" applyFont="0" applyFill="0" applyBorder="0" applyAlignment="0" applyProtection="0"/>
    <xf numFmtId="0" fontId="19" fillId="3" borderId="0" applyNumberFormat="0" applyBorder="0" applyAlignment="0" applyProtection="0"/>
    <xf numFmtId="0" fontId="19" fillId="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1" fillId="20" borderId="1" applyNumberFormat="0" applyAlignment="0" applyProtection="0"/>
    <xf numFmtId="0" fontId="21" fillId="20" borderId="1"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0" fontId="5" fillId="0" borderId="0" applyNumberFormat="0" applyFill="0" applyBorder="0" applyAlignment="0" applyProtection="0"/>
    <xf numFmtId="0" fontId="18" fillId="0" borderId="9" applyNumberFormat="0" applyFill="0" applyAlignment="0" applyProtection="0"/>
    <xf numFmtId="0" fontId="10" fillId="0" borderId="0" applyNumberFormat="0" applyFill="0" applyBorder="0" applyAlignment="0" applyProtection="0"/>
  </cellStyleXfs>
  <cellXfs count="207">
    <xf numFmtId="0" fontId="0" fillId="0" borderId="0" xfId="0"/>
    <xf numFmtId="0" fontId="26" fillId="0" borderId="0" xfId="0" applyFont="1"/>
    <xf numFmtId="0" fontId="29" fillId="0" borderId="10" xfId="0" applyFont="1" applyFill="1" applyBorder="1" applyAlignment="1">
      <alignment vertical="center" wrapText="1"/>
    </xf>
    <xf numFmtId="0" fontId="29" fillId="0" borderId="0" xfId="133" applyFont="1" applyFill="1" applyAlignment="1">
      <alignment horizontal="left"/>
    </xf>
    <xf numFmtId="0" fontId="29" fillId="0" borderId="0" xfId="0" applyFont="1"/>
    <xf numFmtId="0" fontId="34" fillId="0" borderId="0" xfId="0" applyFont="1" applyAlignment="1">
      <alignment horizontal="right"/>
    </xf>
    <xf numFmtId="0" fontId="35" fillId="0" borderId="0" xfId="0" applyFont="1" applyAlignment="1">
      <alignment horizontal="right"/>
    </xf>
    <xf numFmtId="0" fontId="29" fillId="0" borderId="0" xfId="138" applyFont="1"/>
    <xf numFmtId="0" fontId="29" fillId="0" borderId="0" xfId="138" applyFont="1" applyFill="1" applyAlignment="1">
      <alignment horizontal="left" vertical="center"/>
    </xf>
    <xf numFmtId="0" fontId="29" fillId="0" borderId="0" xfId="138" applyFont="1" applyFill="1"/>
    <xf numFmtId="0" fontId="29" fillId="0" borderId="0" xfId="0" applyFont="1" applyAlignment="1">
      <alignment vertical="center"/>
    </xf>
    <xf numFmtId="0" fontId="36" fillId="0" borderId="0" xfId="138" applyFont="1"/>
    <xf numFmtId="0" fontId="36" fillId="0" borderId="0" xfId="138" applyFont="1" applyBorder="1"/>
    <xf numFmtId="0" fontId="29" fillId="0" borderId="0" xfId="0" applyFont="1" applyBorder="1" applyAlignment="1">
      <alignment vertical="center" wrapText="1"/>
    </xf>
    <xf numFmtId="0" fontId="35" fillId="0" borderId="10" xfId="0" applyFont="1" applyFill="1" applyBorder="1" applyAlignment="1">
      <alignment horizontal="center" vertical="center" wrapText="1"/>
    </xf>
    <xf numFmtId="0" fontId="29" fillId="0" borderId="0" xfId="138" applyFont="1" applyFill="1" applyAlignment="1">
      <alignment horizontal="right"/>
    </xf>
    <xf numFmtId="0" fontId="36" fillId="24" borderId="10" xfId="138" applyFont="1" applyFill="1" applyBorder="1" applyAlignment="1" applyProtection="1">
      <alignment horizontal="center" vertical="center" wrapText="1"/>
      <protection hidden="1"/>
    </xf>
    <xf numFmtId="0" fontId="36" fillId="0" borderId="0" xfId="0" applyFont="1" applyBorder="1" applyAlignment="1">
      <alignment vertical="center" wrapText="1"/>
    </xf>
    <xf numFmtId="0" fontId="36" fillId="0" borderId="0" xfId="138" applyFont="1" applyFill="1" applyAlignment="1">
      <alignment horizontal="right"/>
    </xf>
    <xf numFmtId="0" fontId="36" fillId="0" borderId="0" xfId="138" applyFont="1" applyFill="1"/>
    <xf numFmtId="49" fontId="29" fillId="0" borderId="10" xfId="138" applyNumberFormat="1" applyFont="1" applyFill="1" applyBorder="1" applyAlignment="1" applyProtection="1">
      <alignment horizontal="center" vertical="center" wrapText="1"/>
      <protection hidden="1"/>
    </xf>
    <xf numFmtId="0" fontId="34" fillId="24" borderId="10" xfId="0" applyFont="1" applyFill="1" applyBorder="1" applyAlignment="1">
      <alignment vertical="center" wrapText="1"/>
    </xf>
    <xf numFmtId="0" fontId="29" fillId="24" borderId="10" xfId="138" applyFont="1" applyFill="1" applyBorder="1" applyAlignment="1" applyProtection="1">
      <alignment horizontal="center" vertical="center" wrapText="1"/>
      <protection hidden="1"/>
    </xf>
    <xf numFmtId="0" fontId="34" fillId="0" borderId="10" xfId="0" applyFont="1" applyFill="1" applyBorder="1" applyAlignment="1">
      <alignment horizontal="center" vertical="center" wrapText="1"/>
    </xf>
    <xf numFmtId="0" fontId="36" fillId="0" borderId="10" xfId="0" applyFont="1" applyFill="1" applyBorder="1" applyAlignment="1">
      <alignment horizontal="center" wrapText="1"/>
    </xf>
    <xf numFmtId="0" fontId="36" fillId="24" borderId="10" xfId="0" applyFont="1" applyFill="1" applyBorder="1" applyAlignment="1">
      <alignment horizontal="center" wrapText="1"/>
    </xf>
    <xf numFmtId="0" fontId="36" fillId="0" borderId="10" xfId="0" applyFont="1" applyFill="1" applyBorder="1" applyAlignment="1" applyProtection="1">
      <alignment horizontal="center" wrapText="1"/>
      <protection locked="0"/>
    </xf>
    <xf numFmtId="0" fontId="29" fillId="0" borderId="0" xfId="0" applyFont="1" applyFill="1" applyBorder="1" applyAlignment="1">
      <alignment vertical="center" wrapText="1"/>
    </xf>
    <xf numFmtId="0" fontId="36" fillId="24" borderId="10" xfId="0" applyFont="1" applyFill="1" applyBorder="1" applyAlignment="1" applyProtection="1">
      <alignment horizontal="center" wrapText="1"/>
      <protection locked="0"/>
    </xf>
    <xf numFmtId="0" fontId="29" fillId="0" borderId="10" xfId="0" applyFont="1" applyFill="1" applyBorder="1" applyAlignment="1" applyProtection="1">
      <alignment horizontal="justify" vertical="top" wrapText="1"/>
      <protection locked="0"/>
    </xf>
    <xf numFmtId="49" fontId="34" fillId="24" borderId="10" xfId="138" applyNumberFormat="1" applyFont="1" applyFill="1" applyBorder="1" applyAlignment="1" applyProtection="1">
      <alignment horizontal="center" vertical="center" wrapText="1"/>
      <protection hidden="1"/>
    </xf>
    <xf numFmtId="0" fontId="34" fillId="24" borderId="10" xfId="0" applyFont="1" applyFill="1" applyBorder="1" applyAlignment="1">
      <alignment horizontal="center" vertical="center" wrapText="1"/>
    </xf>
    <xf numFmtId="0" fontId="29" fillId="0" borderId="10" xfId="0" applyFont="1" applyFill="1" applyBorder="1" applyAlignment="1" applyProtection="1">
      <alignment horizontal="left" vertical="top" wrapText="1" indent="2"/>
      <protection locked="0"/>
    </xf>
    <xf numFmtId="49" fontId="34" fillId="0" borderId="10" xfId="138" applyNumberFormat="1" applyFont="1" applyFill="1" applyBorder="1" applyAlignment="1" applyProtection="1">
      <alignment horizontal="center" vertical="center" wrapText="1"/>
      <protection hidden="1"/>
    </xf>
    <xf numFmtId="0" fontId="28" fillId="24" borderId="10" xfId="0" applyFont="1" applyFill="1" applyBorder="1" applyAlignment="1">
      <alignment horizontal="center" wrapText="1"/>
    </xf>
    <xf numFmtId="0" fontId="29" fillId="24" borderId="11" xfId="138" applyFont="1" applyFill="1" applyBorder="1" applyAlignment="1" applyProtection="1">
      <alignment horizontal="center" vertical="center" wrapText="1"/>
      <protection hidden="1"/>
    </xf>
    <xf numFmtId="0" fontId="35" fillId="24" borderId="10" xfId="0" applyFont="1" applyFill="1" applyBorder="1" applyAlignment="1">
      <alignment horizontal="center" vertical="center" wrapText="1"/>
    </xf>
    <xf numFmtId="0" fontId="29" fillId="0" borderId="10" xfId="0" applyFont="1" applyFill="1" applyBorder="1" applyAlignment="1" applyProtection="1">
      <alignment horizontal="left" vertical="top" wrapText="1"/>
      <protection locked="0"/>
    </xf>
    <xf numFmtId="0" fontId="29" fillId="0" borderId="10" xfId="141" applyFont="1" applyFill="1" applyBorder="1" applyAlignment="1">
      <alignment horizontal="left" vertical="center" wrapText="1"/>
    </xf>
    <xf numFmtId="0" fontId="34" fillId="24" borderId="10" xfId="0" applyFont="1" applyFill="1" applyBorder="1" applyAlignment="1">
      <alignment horizontal="center" wrapText="1"/>
    </xf>
    <xf numFmtId="0" fontId="29" fillId="0" borderId="16" xfId="0" applyFont="1" applyFill="1" applyBorder="1" applyAlignment="1" applyProtection="1">
      <alignment horizontal="justify" vertical="top" wrapText="1"/>
      <protection locked="0"/>
    </xf>
    <xf numFmtId="0" fontId="29" fillId="0" borderId="15" xfId="0" applyFont="1" applyFill="1" applyBorder="1" applyAlignment="1" applyProtection="1">
      <alignment horizontal="left" vertical="top" wrapText="1"/>
      <protection locked="0"/>
    </xf>
    <xf numFmtId="0" fontId="29" fillId="0" borderId="12" xfId="0" applyFont="1" applyFill="1" applyBorder="1" applyAlignment="1" applyProtection="1">
      <alignment horizontal="left" vertical="top" wrapText="1"/>
      <protection locked="0"/>
    </xf>
    <xf numFmtId="0" fontId="29" fillId="0" borderId="13" xfId="0" applyFont="1" applyFill="1" applyBorder="1" applyAlignment="1" applyProtection="1">
      <alignment horizontal="left" vertical="top" wrapText="1"/>
      <protection locked="0"/>
    </xf>
    <xf numFmtId="0" fontId="35" fillId="24" borderId="10" xfId="0" applyFont="1" applyFill="1" applyBorder="1" applyAlignment="1" applyProtection="1">
      <alignment horizontal="left" vertical="top" wrapText="1"/>
    </xf>
    <xf numFmtId="0" fontId="34" fillId="0" borderId="10" xfId="138" applyNumberFormat="1" applyFont="1" applyFill="1" applyBorder="1" applyAlignment="1" applyProtection="1">
      <alignment horizontal="center" vertical="center" wrapText="1"/>
      <protection hidden="1"/>
    </xf>
    <xf numFmtId="0" fontId="34" fillId="24" borderId="10" xfId="0" applyFont="1" applyFill="1" applyBorder="1" applyAlignment="1" applyProtection="1">
      <alignment horizontal="justify" vertical="top" wrapText="1"/>
      <protection locked="0"/>
    </xf>
    <xf numFmtId="0" fontId="29" fillId="0" borderId="0" xfId="138" applyFont="1" applyFill="1" applyAlignment="1">
      <alignment horizontal="center"/>
    </xf>
    <xf numFmtId="0" fontId="26" fillId="0" borderId="0" xfId="138" applyFont="1" applyFill="1"/>
    <xf numFmtId="0" fontId="38" fillId="0" borderId="0" xfId="132" applyFont="1" applyFill="1" applyAlignment="1" applyProtection="1">
      <alignment horizontal="center" vertical="center"/>
      <protection hidden="1"/>
    </xf>
    <xf numFmtId="0" fontId="29" fillId="0" borderId="0" xfId="132" applyFont="1" applyFill="1" applyAlignment="1" applyProtection="1">
      <alignment vertical="center"/>
      <protection hidden="1"/>
    </xf>
    <xf numFmtId="49" fontId="28" fillId="0" borderId="0" xfId="138" applyNumberFormat="1" applyFont="1" applyFill="1" applyBorder="1" applyAlignment="1" applyProtection="1">
      <alignment horizontal="center" vertical="center" wrapText="1"/>
      <protection hidden="1"/>
    </xf>
    <xf numFmtId="0" fontId="26" fillId="0" borderId="0" xfId="132" applyFont="1" applyFill="1" applyAlignment="1" applyProtection="1">
      <alignment vertical="center"/>
      <protection hidden="1"/>
    </xf>
    <xf numFmtId="0" fontId="26" fillId="0" borderId="0" xfId="0" applyFont="1" applyFill="1" applyAlignment="1">
      <alignment vertical="center"/>
    </xf>
    <xf numFmtId="0" fontId="29" fillId="0" borderId="0" xfId="132" applyFont="1" applyFill="1" applyBorder="1" applyAlignment="1" applyProtection="1">
      <alignment horizontal="center" vertical="center"/>
      <protection hidden="1"/>
    </xf>
    <xf numFmtId="0" fontId="34" fillId="0" borderId="0" xfId="0" applyFont="1" applyFill="1" applyBorder="1" applyAlignment="1">
      <alignment horizontal="center" vertical="center"/>
    </xf>
    <xf numFmtId="3" fontId="26" fillId="0" borderId="10" xfId="138" applyNumberFormat="1" applyFont="1" applyBorder="1" applyAlignment="1">
      <alignment horizontal="center"/>
    </xf>
    <xf numFmtId="3" fontId="26" fillId="0" borderId="0" xfId="138" applyNumberFormat="1" applyFont="1" applyBorder="1" applyAlignment="1">
      <alignment horizontal="center"/>
    </xf>
    <xf numFmtId="0" fontId="27" fillId="0" borderId="0" xfId="138" applyFont="1" applyFill="1" applyAlignment="1">
      <alignment horizontal="left" vertical="center"/>
    </xf>
    <xf numFmtId="0" fontId="26" fillId="0" borderId="0" xfId="138" applyFont="1" applyFill="1" applyAlignment="1">
      <alignment horizontal="left" vertical="center"/>
    </xf>
    <xf numFmtId="9" fontId="26" fillId="0" borderId="10" xfId="155" applyFont="1" applyBorder="1" applyAlignment="1">
      <alignment horizontal="center"/>
    </xf>
    <xf numFmtId="9" fontId="26" fillId="0" borderId="0" xfId="155" applyFont="1" applyBorder="1" applyAlignment="1">
      <alignment horizontal="center"/>
    </xf>
    <xf numFmtId="0" fontId="29" fillId="0" borderId="0" xfId="0" applyFont="1" applyFill="1" applyBorder="1" applyAlignment="1">
      <alignment horizontal="center" vertical="center"/>
    </xf>
    <xf numFmtId="0" fontId="26" fillId="0" borderId="0" xfId="0" applyFont="1" applyFill="1" applyBorder="1" applyAlignment="1">
      <alignment vertical="center"/>
    </xf>
    <xf numFmtId="0" fontId="39" fillId="0" borderId="0" xfId="0" applyFont="1" applyFill="1" applyBorder="1" applyAlignment="1">
      <alignment vertical="center" wrapText="1"/>
    </xf>
    <xf numFmtId="1" fontId="39" fillId="0" borderId="0" xfId="0" applyNumberFormat="1" applyFont="1" applyFill="1" applyBorder="1" applyAlignment="1">
      <alignment horizontal="center" vertical="center"/>
    </xf>
    <xf numFmtId="1" fontId="26" fillId="0" borderId="0" xfId="0" applyNumberFormat="1" applyFont="1" applyFill="1" applyBorder="1" applyAlignment="1">
      <alignment vertical="center"/>
    </xf>
    <xf numFmtId="49" fontId="29" fillId="0" borderId="0" xfId="137" applyNumberFormat="1" applyFont="1" applyFill="1" applyAlignment="1" applyProtection="1">
      <alignment horizontal="center" vertical="center"/>
      <protection hidden="1"/>
    </xf>
    <xf numFmtId="0" fontId="26" fillId="0" borderId="0" xfId="0" applyFont="1" applyBorder="1" applyAlignment="1"/>
    <xf numFmtId="0" fontId="27" fillId="0" borderId="0" xfId="135" applyFont="1" applyFill="1"/>
    <xf numFmtId="0" fontId="29" fillId="0" borderId="10" xfId="0" applyFont="1" applyFill="1" applyBorder="1" applyAlignment="1">
      <alignment horizontal="left" vertical="center" wrapText="1"/>
    </xf>
    <xf numFmtId="0" fontId="29" fillId="0" borderId="10" xfId="0" applyFont="1" applyFill="1" applyBorder="1" applyAlignment="1" applyProtection="1">
      <alignment horizontal="justify" vertical="center" wrapText="1"/>
      <protection locked="0"/>
    </xf>
    <xf numFmtId="0" fontId="29" fillId="0" borderId="10" xfId="0" applyFont="1" applyFill="1" applyBorder="1" applyAlignment="1" applyProtection="1">
      <alignment horizontal="left" vertical="center" wrapText="1"/>
      <protection locked="0"/>
    </xf>
    <xf numFmtId="0" fontId="29" fillId="0" borderId="10" xfId="0" applyFont="1" applyFill="1" applyBorder="1" applyAlignment="1" applyProtection="1">
      <alignment horizontal="left" vertical="center" wrapText="1" indent="1"/>
      <protection locked="0"/>
    </xf>
    <xf numFmtId="0" fontId="29" fillId="0" borderId="10" xfId="0" applyFont="1" applyFill="1" applyBorder="1" applyAlignment="1" applyProtection="1">
      <alignment vertical="center" wrapText="1"/>
      <protection locked="0"/>
    </xf>
    <xf numFmtId="0" fontId="29" fillId="24" borderId="11" xfId="138" applyFont="1" applyFill="1" applyBorder="1" applyAlignment="1" applyProtection="1">
      <alignment horizontal="left" vertical="center" wrapText="1"/>
      <protection hidden="1"/>
    </xf>
    <xf numFmtId="49" fontId="29" fillId="0" borderId="0" xfId="138" applyNumberFormat="1" applyFont="1" applyFill="1" applyBorder="1" applyAlignment="1" applyProtection="1">
      <alignment horizontal="center" vertical="center" wrapText="1"/>
      <protection hidden="1"/>
    </xf>
    <xf numFmtId="0" fontId="29" fillId="0" borderId="10" xfId="0" applyFont="1" applyFill="1" applyBorder="1" applyAlignment="1">
      <alignment vertical="center" wrapText="1"/>
    </xf>
    <xf numFmtId="49" fontId="34" fillId="24" borderId="10" xfId="138" applyNumberFormat="1" applyFont="1" applyFill="1" applyBorder="1" applyAlignment="1" applyProtection="1">
      <alignment horizontal="center" vertical="center" wrapText="1"/>
      <protection hidden="1"/>
    </xf>
    <xf numFmtId="0" fontId="35" fillId="0" borderId="10" xfId="0" applyFont="1" applyFill="1" applyBorder="1" applyAlignment="1">
      <alignment horizontal="center" vertical="center" wrapText="1"/>
    </xf>
    <xf numFmtId="0" fontId="40" fillId="0" borderId="10" xfId="0" applyFont="1" applyFill="1" applyBorder="1" applyAlignment="1">
      <alignment horizontal="left" vertical="center" wrapText="1"/>
    </xf>
    <xf numFmtId="0" fontId="28" fillId="24" borderId="10" xfId="0" applyFont="1" applyFill="1" applyBorder="1" applyAlignment="1">
      <alignment vertical="center" wrapText="1"/>
    </xf>
    <xf numFmtId="0" fontId="29" fillId="0" borderId="10" xfId="0" applyFont="1" applyFill="1" applyBorder="1" applyAlignment="1" applyProtection="1">
      <alignment vertical="top" wrapText="1"/>
      <protection locked="0"/>
    </xf>
    <xf numFmtId="0" fontId="41" fillId="0" borderId="10" xfId="0" applyFont="1" applyFill="1" applyBorder="1" applyAlignment="1">
      <alignment horizontal="center" vertical="center" wrapText="1"/>
    </xf>
    <xf numFmtId="0" fontId="29" fillId="0" borderId="10" xfId="0" applyFont="1" applyFill="1" applyBorder="1" applyAlignment="1" applyProtection="1">
      <alignment horizontal="left" vertical="center" wrapText="1" indent="2"/>
      <protection locked="0"/>
    </xf>
    <xf numFmtId="0" fontId="29" fillId="0" borderId="10" xfId="0" applyFont="1" applyFill="1" applyBorder="1" applyAlignment="1" applyProtection="1">
      <alignment horizontal="left" vertical="center" wrapText="1" indent="3"/>
      <protection locked="0"/>
    </xf>
    <xf numFmtId="0" fontId="29" fillId="0" borderId="10" xfId="138" applyFont="1" applyFill="1" applyBorder="1" applyAlignment="1" applyProtection="1">
      <alignment horizontal="left" vertical="center" wrapText="1"/>
      <protection hidden="1"/>
    </xf>
    <xf numFmtId="0" fontId="29" fillId="24" borderId="10" xfId="138" applyFont="1" applyFill="1" applyBorder="1" applyAlignment="1" applyProtection="1">
      <alignment horizontal="left" vertical="top" wrapText="1"/>
      <protection hidden="1"/>
    </xf>
    <xf numFmtId="0" fontId="29" fillId="0" borderId="10" xfId="138" applyFont="1" applyFill="1" applyBorder="1" applyAlignment="1" applyProtection="1">
      <alignment horizontal="left" vertical="top" wrapText="1"/>
      <protection hidden="1"/>
    </xf>
    <xf numFmtId="3" fontId="29" fillId="0" borderId="0" xfId="138" applyNumberFormat="1" applyFont="1" applyBorder="1" applyAlignment="1">
      <alignment horizontal="center"/>
    </xf>
    <xf numFmtId="9" fontId="29" fillId="0" borderId="0" xfId="155" applyFont="1" applyBorder="1" applyAlignment="1">
      <alignment horizontal="center"/>
    </xf>
    <xf numFmtId="1" fontId="29" fillId="0" borderId="0" xfId="0" applyNumberFormat="1" applyFont="1" applyFill="1" applyBorder="1" applyAlignment="1">
      <alignment vertical="center"/>
    </xf>
    <xf numFmtId="0" fontId="29" fillId="0" borderId="0" xfId="0" applyFont="1" applyBorder="1" applyAlignment="1"/>
    <xf numFmtId="0" fontId="34" fillId="27" borderId="10" xfId="0" applyFont="1" applyFill="1" applyBorder="1" applyAlignment="1">
      <alignment vertical="center" wrapText="1"/>
    </xf>
    <xf numFmtId="0" fontId="36" fillId="25" borderId="0" xfId="138" applyFont="1" applyFill="1" applyBorder="1" applyAlignment="1" applyProtection="1">
      <alignment horizontal="center" vertical="center" wrapText="1"/>
      <protection hidden="1"/>
    </xf>
    <xf numFmtId="0" fontId="29" fillId="25" borderId="0" xfId="138" applyFont="1" applyFill="1" applyBorder="1" applyAlignment="1" applyProtection="1">
      <alignment horizontal="center" vertical="center" wrapText="1"/>
      <protection hidden="1"/>
    </xf>
    <xf numFmtId="49" fontId="43" fillId="26" borderId="10" xfId="138" applyNumberFormat="1" applyFont="1" applyFill="1" applyBorder="1" applyAlignment="1" applyProtection="1">
      <alignment horizontal="center" vertical="center" wrapText="1"/>
      <protection hidden="1"/>
    </xf>
    <xf numFmtId="49" fontId="43" fillId="28" borderId="10" xfId="138" applyNumberFormat="1" applyFont="1" applyFill="1" applyBorder="1" applyAlignment="1" applyProtection="1">
      <alignment horizontal="center" vertical="center" wrapText="1"/>
      <protection hidden="1"/>
    </xf>
    <xf numFmtId="0" fontId="29" fillId="25" borderId="10" xfId="0" applyFont="1" applyFill="1" applyBorder="1" applyAlignment="1">
      <alignment horizontal="left" vertical="center" wrapText="1"/>
    </xf>
    <xf numFmtId="0" fontId="34" fillId="25" borderId="10" xfId="0" applyFont="1" applyFill="1" applyBorder="1" applyAlignment="1">
      <alignment horizontal="center" vertical="center" wrapText="1"/>
    </xf>
    <xf numFmtId="0" fontId="36" fillId="25" borderId="10" xfId="0" applyFont="1" applyFill="1" applyBorder="1" applyAlignment="1">
      <alignment horizontal="center" wrapText="1"/>
    </xf>
    <xf numFmtId="0" fontId="36" fillId="25" borderId="10" xfId="0" applyFont="1" applyFill="1" applyBorder="1" applyAlignment="1" applyProtection="1">
      <alignment horizontal="center" wrapText="1"/>
      <protection locked="0"/>
    </xf>
    <xf numFmtId="0" fontId="29" fillId="25" borderId="10" xfId="0" applyFont="1" applyFill="1" applyBorder="1" applyAlignment="1">
      <alignment horizontal="left" vertical="center" wrapText="1" indent="1"/>
    </xf>
    <xf numFmtId="0" fontId="29" fillId="25" borderId="10" xfId="138" applyFont="1" applyFill="1" applyBorder="1" applyAlignment="1" applyProtection="1">
      <alignment horizontal="left" vertical="center" wrapText="1"/>
      <protection hidden="1"/>
    </xf>
    <xf numFmtId="0" fontId="36" fillId="27" borderId="10" xfId="0" applyFont="1" applyFill="1" applyBorder="1" applyAlignment="1">
      <alignment horizontal="center" wrapText="1"/>
    </xf>
    <xf numFmtId="0" fontId="36" fillId="27" borderId="10" xfId="0" applyFont="1" applyFill="1" applyBorder="1" applyAlignment="1" applyProtection="1">
      <alignment horizontal="center" wrapText="1"/>
      <protection locked="0"/>
    </xf>
    <xf numFmtId="0" fontId="29" fillId="25" borderId="10" xfId="0" applyFont="1" applyFill="1" applyBorder="1" applyAlignment="1" applyProtection="1">
      <alignment horizontal="left" vertical="center" wrapText="1" indent="1"/>
      <protection locked="0"/>
    </xf>
    <xf numFmtId="49" fontId="34" fillId="25" borderId="10" xfId="138" applyNumberFormat="1" applyFont="1" applyFill="1" applyBorder="1" applyAlignment="1" applyProtection="1">
      <alignment horizontal="center" vertical="center" wrapText="1"/>
      <protection hidden="1"/>
    </xf>
    <xf numFmtId="0" fontId="35" fillId="25" borderId="10" xfId="0" applyFont="1" applyFill="1" applyBorder="1" applyAlignment="1">
      <alignment horizontal="center" vertical="center" wrapText="1"/>
    </xf>
    <xf numFmtId="0" fontId="29" fillId="25" borderId="10" xfId="0" applyFont="1" applyFill="1" applyBorder="1" applyAlignment="1" applyProtection="1">
      <alignment horizontal="justify" vertical="center" wrapText="1"/>
      <protection locked="0"/>
    </xf>
    <xf numFmtId="0" fontId="26" fillId="26" borderId="0" xfId="132" applyFont="1" applyFill="1" applyAlignment="1" applyProtection="1">
      <alignment vertical="center"/>
      <protection hidden="1"/>
    </xf>
    <xf numFmtId="0" fontId="26" fillId="28" borderId="0" xfId="0" applyFont="1" applyFill="1" applyBorder="1" applyAlignment="1">
      <alignment vertical="center"/>
    </xf>
    <xf numFmtId="0" fontId="39" fillId="28" borderId="0" xfId="0" applyFont="1" applyFill="1" applyBorder="1" applyAlignment="1">
      <alignment vertical="center" wrapText="1"/>
    </xf>
    <xf numFmtId="49" fontId="28" fillId="28" borderId="0" xfId="138" applyNumberFormat="1" applyFont="1" applyFill="1" applyBorder="1" applyAlignment="1" applyProtection="1">
      <alignment horizontal="center" vertical="center" wrapText="1"/>
      <protection hidden="1"/>
    </xf>
    <xf numFmtId="0" fontId="29" fillId="25" borderId="10" xfId="0" applyFont="1" applyFill="1" applyBorder="1" applyAlignment="1" applyProtection="1">
      <alignment horizontal="left" vertical="center" wrapText="1"/>
      <protection locked="0"/>
    </xf>
    <xf numFmtId="0" fontId="29" fillId="25" borderId="10" xfId="138" applyFont="1" applyFill="1" applyBorder="1" applyAlignment="1" applyProtection="1">
      <alignment horizontal="left" wrapText="1"/>
      <protection hidden="1"/>
    </xf>
    <xf numFmtId="0" fontId="29" fillId="25" borderId="10" xfId="0" applyFont="1" applyFill="1" applyBorder="1" applyAlignment="1" applyProtection="1">
      <alignment horizontal="left" vertical="top" wrapText="1" indent="2"/>
      <protection locked="0"/>
    </xf>
    <xf numFmtId="0" fontId="29" fillId="25" borderId="11" xfId="141" applyFont="1" applyFill="1" applyBorder="1" applyAlignment="1">
      <alignment horizontal="left" vertical="top" wrapText="1"/>
    </xf>
    <xf numFmtId="0" fontId="29" fillId="25" borderId="10" xfId="141" applyFont="1" applyFill="1" applyBorder="1" applyAlignment="1">
      <alignment horizontal="left" vertical="top" wrapText="1"/>
    </xf>
    <xf numFmtId="0" fontId="29" fillId="25" borderId="10" xfId="0" applyFont="1" applyFill="1" applyBorder="1" applyAlignment="1" applyProtection="1">
      <alignment horizontal="left" vertical="center" wrapText="1" indent="2"/>
      <protection locked="0"/>
    </xf>
    <xf numFmtId="0" fontId="29" fillId="25" borderId="10" xfId="0" applyFont="1" applyFill="1" applyBorder="1" applyAlignment="1">
      <alignment vertical="center" wrapText="1"/>
    </xf>
    <xf numFmtId="0" fontId="29" fillId="25" borderId="10" xfId="0" applyFont="1" applyFill="1" applyBorder="1" applyAlignment="1" applyProtection="1">
      <alignment horizontal="justify" vertical="top" wrapText="1"/>
      <protection locked="0"/>
    </xf>
    <xf numFmtId="0" fontId="29" fillId="27" borderId="10" xfId="0" applyFont="1" applyFill="1" applyBorder="1" applyAlignment="1" applyProtection="1">
      <alignment horizontal="justify" vertical="top" wrapText="1"/>
      <protection locked="0"/>
    </xf>
    <xf numFmtId="0" fontId="34" fillId="25" borderId="14" xfId="0" applyFont="1" applyFill="1" applyBorder="1" applyAlignment="1" applyProtection="1">
      <alignment horizontal="justify" vertical="top" wrapText="1"/>
      <protection locked="0"/>
    </xf>
    <xf numFmtId="0" fontId="29" fillId="0" borderId="10" xfId="140" applyFont="1" applyFill="1" applyBorder="1" applyAlignment="1">
      <alignment horizontal="left" vertical="center" wrapText="1"/>
    </xf>
    <xf numFmtId="0" fontId="29" fillId="0" borderId="10" xfId="140" applyFont="1" applyFill="1" applyBorder="1" applyAlignment="1">
      <alignment vertical="center" wrapText="1"/>
    </xf>
    <xf numFmtId="0" fontId="29" fillId="0" borderId="10" xfId="136" applyFont="1" applyFill="1" applyBorder="1" applyAlignment="1">
      <alignment vertical="center" wrapText="1"/>
    </xf>
    <xf numFmtId="0" fontId="29" fillId="25" borderId="11" xfId="141" applyFont="1" applyFill="1" applyBorder="1" applyAlignment="1">
      <alignment horizontal="left" vertical="center" wrapText="1"/>
    </xf>
    <xf numFmtId="0" fontId="29" fillId="0" borderId="14" xfId="138" applyFont="1" applyFill="1" applyBorder="1" applyAlignment="1" applyProtection="1">
      <alignment horizontal="left" wrapText="1"/>
      <protection hidden="1"/>
    </xf>
    <xf numFmtId="0" fontId="29" fillId="25" borderId="14" xfId="0" applyFont="1" applyFill="1" applyBorder="1" applyAlignment="1" applyProtection="1">
      <alignment horizontal="justify" vertical="top" wrapText="1"/>
      <protection locked="0"/>
    </xf>
    <xf numFmtId="0" fontId="29" fillId="0" borderId="16" xfId="0" applyFont="1" applyFill="1" applyBorder="1" applyAlignment="1" applyProtection="1">
      <alignment horizontal="justify" vertical="center" wrapText="1"/>
      <protection locked="0"/>
    </xf>
    <xf numFmtId="0" fontId="36" fillId="25" borderId="0" xfId="138" applyFont="1" applyFill="1" applyBorder="1" applyAlignment="1" applyProtection="1">
      <alignment horizontal="left" vertical="center" wrapText="1"/>
      <protection hidden="1"/>
    </xf>
    <xf numFmtId="0" fontId="29" fillId="25" borderId="0" xfId="0" applyFont="1" applyFill="1" applyBorder="1" applyAlignment="1">
      <alignment vertical="center" wrapText="1"/>
    </xf>
    <xf numFmtId="0" fontId="29" fillId="25" borderId="0" xfId="138" applyFont="1" applyFill="1" applyAlignment="1">
      <alignment horizontal="right"/>
    </xf>
    <xf numFmtId="0" fontId="29" fillId="25" borderId="0" xfId="138" applyFont="1" applyFill="1" applyAlignment="1">
      <alignment horizontal="left" vertical="center"/>
    </xf>
    <xf numFmtId="0" fontId="29" fillId="25" borderId="0" xfId="138" applyFont="1" applyFill="1"/>
    <xf numFmtId="0" fontId="39" fillId="0" borderId="0" xfId="0" applyFont="1" applyAlignment="1">
      <alignment horizontal="justify"/>
    </xf>
    <xf numFmtId="0" fontId="44" fillId="0" borderId="0" xfId="0" applyFont="1"/>
    <xf numFmtId="0" fontId="39" fillId="0" borderId="0" xfId="0" applyFont="1"/>
    <xf numFmtId="0" fontId="39" fillId="0" borderId="10" xfId="0" applyFont="1" applyFill="1" applyBorder="1" applyAlignment="1">
      <alignment vertical="center" wrapText="1"/>
    </xf>
    <xf numFmtId="0" fontId="39" fillId="0" borderId="0" xfId="93" applyFont="1" applyAlignment="1" applyProtection="1">
      <alignment horizontal="justify" vertical="top" wrapText="1"/>
    </xf>
    <xf numFmtId="0" fontId="39" fillId="0" borderId="0" xfId="0" applyFont="1" applyAlignment="1">
      <alignment horizontal="justify" vertical="top" wrapText="1"/>
    </xf>
    <xf numFmtId="0" fontId="39" fillId="0" borderId="0" xfId="0" applyFont="1" applyAlignment="1">
      <alignment horizontal="justify"/>
    </xf>
    <xf numFmtId="0" fontId="39" fillId="0" borderId="0" xfId="93" applyFont="1" applyAlignment="1" applyProtection="1">
      <alignment horizontal="justify" vertical="center" wrapText="1"/>
    </xf>
    <xf numFmtId="0" fontId="39" fillId="0" borderId="0" xfId="0" applyFont="1" applyAlignment="1">
      <alignment horizontal="justify" vertical="center" wrapText="1"/>
    </xf>
    <xf numFmtId="0" fontId="39" fillId="0" borderId="0" xfId="0" applyFont="1" applyAlignment="1">
      <alignment horizontal="justify" vertical="center"/>
    </xf>
    <xf numFmtId="0" fontId="39" fillId="0" borderId="10" xfId="0" applyFont="1" applyFill="1" applyBorder="1" applyAlignment="1">
      <alignment vertical="center" wrapText="1"/>
    </xf>
    <xf numFmtId="0" fontId="39" fillId="0" borderId="10" xfId="0" applyFont="1" applyBorder="1" applyAlignment="1"/>
    <xf numFmtId="0" fontId="30" fillId="0" borderId="0" xfId="0" applyFont="1" applyAlignment="1">
      <alignment horizontal="center" vertical="center"/>
    </xf>
    <xf numFmtId="0" fontId="31" fillId="0" borderId="0" xfId="0" applyFont="1" applyAlignment="1">
      <alignment horizontal="center" vertical="center"/>
    </xf>
    <xf numFmtId="0" fontId="31" fillId="0" borderId="0" xfId="0" applyFont="1" applyAlignment="1"/>
    <xf numFmtId="0" fontId="32" fillId="0" borderId="0" xfId="0" applyFont="1" applyAlignment="1">
      <alignment horizontal="center" vertical="center" wrapText="1"/>
    </xf>
    <xf numFmtId="0" fontId="33" fillId="0" borderId="0" xfId="0" applyFont="1" applyAlignment="1">
      <alignment horizontal="center" vertical="center" wrapText="1"/>
    </xf>
    <xf numFmtId="0" fontId="33" fillId="0" borderId="0" xfId="0" applyFont="1" applyAlignment="1"/>
    <xf numFmtId="0" fontId="44" fillId="25" borderId="0" xfId="93" applyFont="1" applyFill="1" applyAlignment="1" applyProtection="1">
      <alignment horizontal="justify" vertical="top" wrapText="1"/>
    </xf>
    <xf numFmtId="0" fontId="44" fillId="25" borderId="0" xfId="0" applyFont="1" applyFill="1" applyAlignment="1">
      <alignment horizontal="justify" vertical="top" wrapText="1"/>
    </xf>
    <xf numFmtId="0" fontId="44" fillId="25" borderId="0" xfId="0" applyFont="1" applyFill="1" applyAlignment="1">
      <alignment horizontal="justify"/>
    </xf>
    <xf numFmtId="0" fontId="29" fillId="25" borderId="11" xfId="138" applyFont="1" applyFill="1" applyBorder="1" applyAlignment="1" applyProtection="1">
      <alignment horizontal="left" vertical="center" wrapText="1"/>
      <protection hidden="1"/>
    </xf>
    <xf numFmtId="0" fontId="29" fillId="25" borderId="17" xfId="0" applyFont="1" applyFill="1" applyBorder="1" applyAlignment="1">
      <alignment horizontal="left" vertical="center" wrapText="1"/>
    </xf>
    <xf numFmtId="0" fontId="29" fillId="25" borderId="14" xfId="0" applyFont="1" applyFill="1" applyBorder="1" applyAlignment="1">
      <alignment horizontal="left" vertical="center" wrapText="1"/>
    </xf>
    <xf numFmtId="0" fontId="29" fillId="0" borderId="11" xfId="138" applyFont="1" applyFill="1" applyBorder="1" applyAlignment="1" applyProtection="1">
      <alignment horizontal="left" vertical="center" wrapText="1"/>
      <protection hidden="1"/>
    </xf>
    <xf numFmtId="0" fontId="29" fillId="0" borderId="17" xfId="138" applyFont="1" applyFill="1" applyBorder="1" applyAlignment="1" applyProtection="1">
      <alignment horizontal="left" vertical="center" wrapText="1"/>
      <protection hidden="1"/>
    </xf>
    <xf numFmtId="0" fontId="29" fillId="0" borderId="14" xfId="138" applyFont="1" applyFill="1" applyBorder="1" applyAlignment="1" applyProtection="1">
      <alignment horizontal="left" vertical="center" wrapText="1"/>
      <protection hidden="1"/>
    </xf>
    <xf numFmtId="0" fontId="29" fillId="0" borderId="0" xfId="0" applyFont="1" applyFill="1" applyBorder="1" applyAlignment="1">
      <alignment horizontal="justify" vertical="top" wrapText="1"/>
    </xf>
    <xf numFmtId="0" fontId="29" fillId="0" borderId="14" xfId="0" applyFont="1" applyBorder="1" applyAlignment="1">
      <alignment vertical="center" wrapText="1"/>
    </xf>
    <xf numFmtId="0" fontId="29" fillId="0" borderId="11" xfId="140" applyFont="1" applyFill="1" applyBorder="1" applyAlignment="1">
      <alignment vertical="center" wrapText="1"/>
    </xf>
    <xf numFmtId="0" fontId="29" fillId="0" borderId="17" xfId="0" applyFont="1" applyBorder="1" applyAlignment="1">
      <alignment vertical="center" wrapText="1"/>
    </xf>
    <xf numFmtId="0" fontId="29" fillId="0" borderId="11" xfId="0" applyFont="1" applyFill="1" applyBorder="1" applyAlignment="1">
      <alignment vertical="center" wrapText="1"/>
    </xf>
    <xf numFmtId="0" fontId="29" fillId="0" borderId="14" xfId="0" applyFont="1" applyFill="1" applyBorder="1" applyAlignment="1">
      <alignment vertical="center" wrapText="1"/>
    </xf>
    <xf numFmtId="0" fontId="26" fillId="0" borderId="12" xfId="0" applyFont="1" applyFill="1" applyBorder="1" applyAlignment="1">
      <alignment vertical="top" wrapText="1"/>
    </xf>
    <xf numFmtId="0" fontId="26" fillId="0" borderId="18" xfId="0" applyFont="1" applyBorder="1" applyAlignment="1">
      <alignment wrapText="1"/>
    </xf>
    <xf numFmtId="0" fontId="26" fillId="0" borderId="19" xfId="0" applyFont="1" applyBorder="1" applyAlignment="1">
      <alignment wrapText="1"/>
    </xf>
    <xf numFmtId="0" fontId="28" fillId="0" borderId="10" xfId="0" applyFont="1" applyFill="1" applyBorder="1" applyAlignment="1">
      <alignment horizontal="center" vertical="top" wrapText="1"/>
    </xf>
    <xf numFmtId="0" fontId="26" fillId="0" borderId="10" xfId="0" applyFont="1" applyBorder="1" applyAlignment="1"/>
    <xf numFmtId="0" fontId="35" fillId="0" borderId="10" xfId="0" applyFont="1" applyFill="1" applyBorder="1" applyAlignment="1">
      <alignment horizontal="center" vertical="center" wrapText="1"/>
    </xf>
    <xf numFmtId="0" fontId="26" fillId="0" borderId="10" xfId="0" applyFont="1" applyFill="1" applyBorder="1" applyAlignment="1">
      <alignment horizontal="center" vertical="top" wrapText="1"/>
    </xf>
    <xf numFmtId="0" fontId="26" fillId="0" borderId="10" xfId="0" applyFont="1" applyBorder="1" applyAlignment="1">
      <alignment horizontal="center" wrapText="1"/>
    </xf>
    <xf numFmtId="0" fontId="26" fillId="0" borderId="12" xfId="0" applyFont="1" applyBorder="1" applyAlignment="1">
      <alignment horizontal="center" wrapText="1"/>
    </xf>
    <xf numFmtId="0" fontId="28" fillId="0" borderId="12" xfId="0" applyFont="1" applyFill="1" applyBorder="1" applyAlignment="1">
      <alignment vertical="top" wrapText="1"/>
    </xf>
    <xf numFmtId="0" fontId="34" fillId="24" borderId="10" xfId="138" applyFont="1" applyFill="1" applyBorder="1" applyAlignment="1" applyProtection="1">
      <alignment horizontal="center" vertical="center" wrapText="1"/>
      <protection hidden="1"/>
    </xf>
    <xf numFmtId="49" fontId="35" fillId="24" borderId="10" xfId="138" applyNumberFormat="1" applyFont="1" applyFill="1" applyBorder="1" applyAlignment="1" applyProtection="1">
      <alignment horizontal="center" vertical="center" wrapText="1"/>
      <protection hidden="1"/>
    </xf>
    <xf numFmtId="49" fontId="34" fillId="24" borderId="10" xfId="138" applyNumberFormat="1" applyFont="1" applyFill="1" applyBorder="1" applyAlignment="1" applyProtection="1">
      <alignment horizontal="center" vertical="center" wrapText="1"/>
      <protection hidden="1"/>
    </xf>
    <xf numFmtId="0" fontId="29" fillId="0" borderId="10" xfId="0" applyFont="1" applyBorder="1" applyAlignment="1">
      <alignment horizontal="center" vertical="center" wrapText="1"/>
    </xf>
    <xf numFmtId="0" fontId="43" fillId="26" borderId="12" xfId="138" applyFont="1" applyFill="1" applyBorder="1" applyAlignment="1" applyProtection="1">
      <alignment horizontal="center" vertical="center" wrapText="1"/>
      <protection hidden="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29" fillId="0" borderId="0" xfId="0" applyFont="1" applyFill="1" applyAlignment="1"/>
    <xf numFmtId="0" fontId="26" fillId="0" borderId="0" xfId="0" applyFont="1" applyAlignment="1"/>
    <xf numFmtId="0" fontId="30" fillId="0" borderId="0" xfId="138" applyFont="1" applyAlignment="1">
      <alignment horizontal="center"/>
    </xf>
    <xf numFmtId="0" fontId="32" fillId="0" borderId="0" xfId="138" applyFont="1" applyFill="1" applyAlignment="1">
      <alignment horizontal="center" vertical="center" wrapText="1"/>
    </xf>
    <xf numFmtId="49" fontId="29" fillId="24" borderId="10" xfId="138" applyNumberFormat="1" applyFont="1" applyFill="1" applyBorder="1" applyAlignment="1" applyProtection="1">
      <alignment horizontal="center" vertical="center" wrapText="1"/>
      <protection hidden="1"/>
    </xf>
    <xf numFmtId="0" fontId="43" fillId="28" borderId="12" xfId="138" applyFont="1" applyFill="1" applyBorder="1" applyAlignment="1" applyProtection="1">
      <alignment horizontal="center" vertical="center" wrapText="1"/>
      <protection hidden="1"/>
    </xf>
    <xf numFmtId="0" fontId="0" fillId="0" borderId="14" xfId="0" applyBorder="1" applyAlignment="1">
      <alignment vertical="center" wrapText="1"/>
    </xf>
    <xf numFmtId="0" fontId="29" fillId="25" borderId="17" xfId="138" applyFont="1" applyFill="1" applyBorder="1" applyAlignment="1" applyProtection="1">
      <alignment horizontal="left" vertical="center" wrapText="1"/>
      <protection hidden="1"/>
    </xf>
    <xf numFmtId="0" fontId="29" fillId="25" borderId="14" xfId="138" applyFont="1" applyFill="1" applyBorder="1" applyAlignment="1" applyProtection="1">
      <alignment horizontal="left" vertical="center" wrapText="1"/>
      <protection hidden="1"/>
    </xf>
    <xf numFmtId="0" fontId="29" fillId="25" borderId="17" xfId="0" applyFont="1" applyFill="1" applyBorder="1" applyAlignment="1">
      <alignment horizontal="left" wrapText="1"/>
    </xf>
    <xf numFmtId="0" fontId="29" fillId="25" borderId="14" xfId="0" applyFont="1" applyFill="1" applyBorder="1" applyAlignment="1">
      <alignment horizontal="left" wrapText="1"/>
    </xf>
    <xf numFmtId="0" fontId="29" fillId="25" borderId="11" xfId="141" applyFont="1" applyFill="1" applyBorder="1" applyAlignment="1">
      <alignment horizontal="left" vertical="center" wrapText="1"/>
    </xf>
    <xf numFmtId="0" fontId="42" fillId="25" borderId="14" xfId="0" applyFont="1" applyFill="1" applyBorder="1" applyAlignment="1">
      <alignment horizontal="left" vertical="center" wrapText="1"/>
    </xf>
    <xf numFmtId="0" fontId="29" fillId="25" borderId="14" xfId="138" applyFont="1" applyFill="1" applyBorder="1" applyAlignment="1">
      <alignment horizontal="left" vertical="center" wrapText="1"/>
    </xf>
    <xf numFmtId="0" fontId="42" fillId="25" borderId="17" xfId="0" applyFont="1" applyFill="1" applyBorder="1" applyAlignment="1">
      <alignment horizontal="left" vertical="center" wrapText="1"/>
    </xf>
    <xf numFmtId="0" fontId="42" fillId="0" borderId="14" xfId="0" applyFont="1" applyBorder="1" applyAlignment="1">
      <alignment vertical="center" wrapText="1"/>
    </xf>
    <xf numFmtId="0" fontId="29" fillId="0" borderId="14" xfId="0" applyFont="1" applyBorder="1" applyAlignment="1">
      <alignment horizontal="left" vertical="center" wrapText="1"/>
    </xf>
    <xf numFmtId="0" fontId="42" fillId="0" borderId="14" xfId="0" applyFont="1" applyBorder="1" applyAlignment="1">
      <alignment horizontal="left" vertical="center" wrapText="1"/>
    </xf>
    <xf numFmtId="0" fontId="29" fillId="0" borderId="17" xfId="0" applyFont="1" applyBorder="1" applyAlignment="1">
      <alignment horizontal="left" wrapText="1"/>
    </xf>
    <xf numFmtId="0" fontId="29" fillId="0" borderId="14" xfId="0" applyFont="1" applyBorder="1" applyAlignment="1">
      <alignment horizontal="left" wrapText="1"/>
    </xf>
    <xf numFmtId="0" fontId="29" fillId="24" borderId="11" xfId="138" applyFont="1" applyFill="1" applyBorder="1" applyAlignment="1" applyProtection="1">
      <alignment horizontal="left" vertical="center" wrapText="1"/>
      <protection hidden="1"/>
    </xf>
  </cellXfs>
  <cellStyles count="161">
    <cellStyle name="20% - 1. jelölőszín" xfId="1" builtinId="30" customBuiltin="1"/>
    <cellStyle name="20% - 1. jelölőszín 2" xfId="2"/>
    <cellStyle name="20% - 2. jelölőszín" xfId="3" builtinId="34" customBuiltin="1"/>
    <cellStyle name="20% - 2. jelölőszín 2" xfId="4"/>
    <cellStyle name="20% - 3. jelölőszín" xfId="5" builtinId="38" customBuiltin="1"/>
    <cellStyle name="20% - 3. jelölőszín 2" xfId="6"/>
    <cellStyle name="20% - 4. jelölőszín" xfId="7" builtinId="42" customBuiltin="1"/>
    <cellStyle name="20% - 4. jelölőszín 2" xfId="8"/>
    <cellStyle name="20% - 5. jelölőszín" xfId="9" builtinId="46" customBuiltin="1"/>
    <cellStyle name="20% - 5. jelölőszín 2" xfId="10"/>
    <cellStyle name="20% - 6. jelölőszín" xfId="11" builtinId="50" customBuiltin="1"/>
    <cellStyle name="20% - 6. jelölőszín 2" xfId="12"/>
    <cellStyle name="20% - Accent1" xfId="13"/>
    <cellStyle name="20% - Accent2" xfId="14"/>
    <cellStyle name="20% - Accent3" xfId="15"/>
    <cellStyle name="20% - Accent4" xfId="16"/>
    <cellStyle name="20% - Accent5" xfId="17"/>
    <cellStyle name="20% - Accent6" xfId="18"/>
    <cellStyle name="40% - 1. jelölőszín" xfId="19" builtinId="31" customBuiltin="1"/>
    <cellStyle name="40% - 1. jelölőszín 2" xfId="20"/>
    <cellStyle name="40% - 2. jelölőszín" xfId="21" builtinId="35" customBuiltin="1"/>
    <cellStyle name="40% - 2. jelölőszín 2" xfId="22"/>
    <cellStyle name="40% - 3. jelölőszín" xfId="23" builtinId="39" customBuiltin="1"/>
    <cellStyle name="40% - 3. jelölőszín 2" xfId="24"/>
    <cellStyle name="40% - 4. jelölőszín" xfId="25" builtinId="43" customBuiltin="1"/>
    <cellStyle name="40% - 4. jelölőszín 2" xfId="26"/>
    <cellStyle name="40% - 5. jelölőszín" xfId="27" builtinId="47" customBuiltin="1"/>
    <cellStyle name="40% - 5. jelölőszín 2" xfId="28"/>
    <cellStyle name="40% - 6. jelölőszín" xfId="29" builtinId="51" customBuiltin="1"/>
    <cellStyle name="40% - 6. jelölőszín 2" xfId="30"/>
    <cellStyle name="40% - Accent1" xfId="31"/>
    <cellStyle name="40% - Accent2" xfId="32"/>
    <cellStyle name="40% - Accent3" xfId="33"/>
    <cellStyle name="40% - Accent4" xfId="34"/>
    <cellStyle name="40% - Accent5" xfId="35"/>
    <cellStyle name="40% - Accent6" xfId="36"/>
    <cellStyle name="60% - 1. jelölőszín" xfId="37" builtinId="32" customBuiltin="1"/>
    <cellStyle name="60% - 1. jelölőszín 2" xfId="38"/>
    <cellStyle name="60% - 2. jelölőszín" xfId="39" builtinId="36" customBuiltin="1"/>
    <cellStyle name="60% - 2. jelölőszín 2" xfId="40"/>
    <cellStyle name="60% - 3. jelölőszín" xfId="41" builtinId="40" customBuiltin="1"/>
    <cellStyle name="60% - 3. jelölőszín 2" xfId="42"/>
    <cellStyle name="60% - 4. jelölőszín" xfId="43" builtinId="44" customBuiltin="1"/>
    <cellStyle name="60% - 4. jelölőszín 2" xfId="44"/>
    <cellStyle name="60% - 5. jelölőszín" xfId="45" builtinId="48" customBuiltin="1"/>
    <cellStyle name="60% - 5. jelölőszín 2" xfId="46"/>
    <cellStyle name="60% - 6. jelölőszín" xfId="47" builtinId="52" customBuiltin="1"/>
    <cellStyle name="60% - 6. jelölőszín 2" xfId="48"/>
    <cellStyle name="60% - Accent1" xfId="49"/>
    <cellStyle name="60% - Accent2" xfId="50"/>
    <cellStyle name="60% - Accent3" xfId="51"/>
    <cellStyle name="60% - Accent4" xfId="52"/>
    <cellStyle name="60% - Accent5" xfId="53"/>
    <cellStyle name="60% - Accent6" xfId="54"/>
    <cellStyle name="Accent1" xfId="55"/>
    <cellStyle name="Accent2" xfId="56"/>
    <cellStyle name="Accent3" xfId="57"/>
    <cellStyle name="Accent4" xfId="58"/>
    <cellStyle name="Accent5" xfId="59"/>
    <cellStyle name="Accent6" xfId="60"/>
    <cellStyle name="Bad" xfId="61"/>
    <cellStyle name="Bevitel" xfId="62" builtinId="20" customBuiltin="1"/>
    <cellStyle name="Bevitel 2" xfId="63"/>
    <cellStyle name="Calculation" xfId="64"/>
    <cellStyle name="Check Cell" xfId="65"/>
    <cellStyle name="Cím" xfId="66" builtinId="15" customBuiltin="1"/>
    <cellStyle name="Cím 2" xfId="67"/>
    <cellStyle name="Címsor 1" xfId="68" builtinId="16" customBuiltin="1"/>
    <cellStyle name="Címsor 1 2" xfId="69"/>
    <cellStyle name="Címsor 2" xfId="70" builtinId="17" customBuiltin="1"/>
    <cellStyle name="Címsor 2 2" xfId="71"/>
    <cellStyle name="Címsor 3" xfId="72" builtinId="18" customBuiltin="1"/>
    <cellStyle name="Címsor 3 2" xfId="73"/>
    <cellStyle name="Címsor 4" xfId="74" builtinId="19" customBuiltin="1"/>
    <cellStyle name="Címsor 4 2" xfId="75"/>
    <cellStyle name="Ellenőrzőcella" xfId="76" builtinId="23" customBuiltin="1"/>
    <cellStyle name="Ellenőrzőcella 2" xfId="77"/>
    <cellStyle name="Euro" xfId="78"/>
    <cellStyle name="Excel Built-in Normal" xfId="79"/>
    <cellStyle name="Explanatory Text" xfId="80"/>
    <cellStyle name="Ezres 2" xfId="81"/>
    <cellStyle name="Ezres 2 2" xfId="82"/>
    <cellStyle name="Ezres 3" xfId="83"/>
    <cellStyle name="Ezres 4" xfId="84"/>
    <cellStyle name="Ezres 5" xfId="85"/>
    <cellStyle name="Figyelmeztetés" xfId="86" builtinId="11" customBuiltin="1"/>
    <cellStyle name="Figyelmeztetés 2" xfId="87"/>
    <cellStyle name="Good" xfId="88"/>
    <cellStyle name="Heading 1" xfId="89"/>
    <cellStyle name="Heading 2" xfId="90"/>
    <cellStyle name="Heading 3" xfId="91"/>
    <cellStyle name="Heading 4" xfId="92"/>
    <cellStyle name="Hivatkozás" xfId="93" builtinId="8"/>
    <cellStyle name="Hivatkozott cella" xfId="94" builtinId="24" customBuiltin="1"/>
    <cellStyle name="Hivatkozott cella 2" xfId="95"/>
    <cellStyle name="Input" xfId="96"/>
    <cellStyle name="Jegyzet" xfId="97" builtinId="10" customBuiltin="1"/>
    <cellStyle name="Jegyzet 2" xfId="98"/>
    <cellStyle name="Jelölőszín (1)" xfId="99"/>
    <cellStyle name="Jelölőszín (1) 2" xfId="100"/>
    <cellStyle name="Jelölőszín (1)_8.sz. mell. Tárgyévi maradvány" xfId="101"/>
    <cellStyle name="Jelölőszín (2)" xfId="102"/>
    <cellStyle name="Jelölőszín (2) 2" xfId="103"/>
    <cellStyle name="Jelölőszín (2)_8.sz. mell. Tárgyévi maradvány" xfId="104"/>
    <cellStyle name="Jelölőszín (3)" xfId="105"/>
    <cellStyle name="Jelölőszín (3) 2" xfId="106"/>
    <cellStyle name="Jelölőszín (3)_8.sz. mell. Tárgyévi maradvány" xfId="107"/>
    <cellStyle name="Jelölőszín (4)" xfId="108"/>
    <cellStyle name="Jelölőszín (4) 2" xfId="109"/>
    <cellStyle name="Jelölőszín (4)_8.sz. mell. Tárgyévi maradvány" xfId="110"/>
    <cellStyle name="Jelölőszín (5)" xfId="111"/>
    <cellStyle name="Jelölőszín (5) 2" xfId="112"/>
    <cellStyle name="Jelölőszín (5)_8.sz. mell. Tárgyévi maradvány" xfId="113"/>
    <cellStyle name="Jelölőszín (6)" xfId="114"/>
    <cellStyle name="Jelölőszín (6) 2" xfId="115"/>
    <cellStyle name="Jelölőszín (6)_8.sz. mell. Tárgyévi maradvány" xfId="116"/>
    <cellStyle name="Jó" xfId="117" builtinId="26" customBuiltin="1"/>
    <cellStyle name="Jó 2" xfId="118"/>
    <cellStyle name="Kimenet" xfId="119" builtinId="21" customBuiltin="1"/>
    <cellStyle name="Kimenet 2" xfId="120"/>
    <cellStyle name="Linked Cell" xfId="121"/>
    <cellStyle name="Magyarázó szöveg" xfId="122" builtinId="53" customBuiltin="1"/>
    <cellStyle name="Magyarázó szöveg 2" xfId="123"/>
    <cellStyle name="Neutral" xfId="124"/>
    <cellStyle name="Normál" xfId="0" builtinId="0"/>
    <cellStyle name="Normal 2" xfId="125"/>
    <cellStyle name="Normál 2" xfId="126"/>
    <cellStyle name="Normál 2 2" xfId="127"/>
    <cellStyle name="Normál 2_V0658_2_3_Munkalapok_ÚJ_20130824 JÁnos" xfId="128"/>
    <cellStyle name="Normál 3" xfId="129"/>
    <cellStyle name="Normál 4" xfId="130"/>
    <cellStyle name="Normál 5" xfId="131"/>
    <cellStyle name="Normál_1.sz.munkalap_Eredendő kockázat" xfId="132"/>
    <cellStyle name="Normál_11-12-13_mlap_kontrollrendszer" xfId="133"/>
    <cellStyle name="Normal_2 Overdue cases" xfId="134"/>
    <cellStyle name="Normál_eredendőkock" xfId="135"/>
    <cellStyle name="Normál_Munka1_7.számú_melléklet" xfId="136"/>
    <cellStyle name="Normál_Munka1_eredendőkock" xfId="137"/>
    <cellStyle name="Normál_Munkalap 4.1_4.2.elküldött" xfId="138"/>
    <cellStyle name="Normal_tanusitv" xfId="139"/>
    <cellStyle name="Normál_V0649_F4_munkalapok_0225_szövegmintákkal-Bea" xfId="140"/>
    <cellStyle name="Normál_V0649_F4_munkalapok_szovegsablon" xfId="141"/>
    <cellStyle name="Note" xfId="142"/>
    <cellStyle name="Output" xfId="143"/>
    <cellStyle name="Összesen" xfId="144" builtinId="25" customBuiltin="1"/>
    <cellStyle name="Összesen 2" xfId="145"/>
    <cellStyle name="Pénznem 2" xfId="146"/>
    <cellStyle name="Pénznem 2 2" xfId="147"/>
    <cellStyle name="Pénznem 3" xfId="148"/>
    <cellStyle name="Rossz" xfId="149" builtinId="27" customBuiltin="1"/>
    <cellStyle name="Rossz 2" xfId="150"/>
    <cellStyle name="Semleges" xfId="151" builtinId="28" customBuiltin="1"/>
    <cellStyle name="Semleges 2" xfId="152"/>
    <cellStyle name="Számítás" xfId="153" builtinId="22" customBuiltin="1"/>
    <cellStyle name="Számítás 2" xfId="154"/>
    <cellStyle name="Százalék" xfId="155" builtinId="5"/>
    <cellStyle name="Százalék 2" xfId="156"/>
    <cellStyle name="Százalék 3" xfId="157"/>
    <cellStyle name="Title" xfId="158"/>
    <cellStyle name="Total" xfId="159"/>
    <cellStyle name="Warning Text" xfId="1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view="pageBreakPreview" zoomScaleNormal="100" zoomScaleSheetLayoutView="100" workbookViewId="0">
      <selection activeCell="A6" sqref="A6:J6"/>
    </sheetView>
  </sheetViews>
  <sheetFormatPr defaultRowHeight="12.75" x14ac:dyDescent="0.2"/>
  <cols>
    <col min="1" max="1" width="10.42578125" style="1" customWidth="1"/>
    <col min="2" max="9" width="9.140625" style="1"/>
    <col min="10" max="10" width="14.42578125" style="1" customWidth="1"/>
    <col min="11" max="16384" width="9.140625" style="1"/>
  </cols>
  <sheetData>
    <row r="1" spans="1:10" ht="36" customHeight="1" x14ac:dyDescent="0.25">
      <c r="A1" s="148" t="s">
        <v>23</v>
      </c>
      <c r="B1" s="149"/>
      <c r="C1" s="149"/>
      <c r="D1" s="149"/>
      <c r="E1" s="149"/>
      <c r="F1" s="149"/>
      <c r="G1" s="149"/>
      <c r="H1" s="149"/>
      <c r="I1" s="149"/>
      <c r="J1" s="150"/>
    </row>
    <row r="2" spans="1:10" x14ac:dyDescent="0.2">
      <c r="A2" s="151" t="s">
        <v>161</v>
      </c>
      <c r="B2" s="152"/>
      <c r="C2" s="152"/>
      <c r="D2" s="152"/>
      <c r="E2" s="152"/>
      <c r="F2" s="152"/>
      <c r="G2" s="152"/>
      <c r="H2" s="152"/>
      <c r="I2" s="152"/>
      <c r="J2" s="153"/>
    </row>
    <row r="3" spans="1:10" ht="30" customHeight="1" x14ac:dyDescent="0.2">
      <c r="A3" s="152"/>
      <c r="B3" s="152"/>
      <c r="C3" s="152"/>
      <c r="D3" s="152"/>
      <c r="E3" s="152"/>
      <c r="F3" s="152"/>
      <c r="G3" s="152"/>
      <c r="H3" s="152"/>
      <c r="I3" s="152"/>
      <c r="J3" s="153"/>
    </row>
    <row r="4" spans="1:10" ht="27" customHeight="1" x14ac:dyDescent="0.2"/>
    <row r="5" spans="1:10" ht="93" customHeight="1" x14ac:dyDescent="0.25">
      <c r="A5" s="140" t="s">
        <v>405</v>
      </c>
      <c r="B5" s="141"/>
      <c r="C5" s="141"/>
      <c r="D5" s="141"/>
      <c r="E5" s="141"/>
      <c r="F5" s="141"/>
      <c r="G5" s="141"/>
      <c r="H5" s="141"/>
      <c r="I5" s="141"/>
      <c r="J5" s="142"/>
    </row>
    <row r="6" spans="1:10" ht="55.5" customHeight="1" x14ac:dyDescent="0.2">
      <c r="A6" s="141" t="s">
        <v>408</v>
      </c>
      <c r="B6" s="141"/>
      <c r="C6" s="141"/>
      <c r="D6" s="141"/>
      <c r="E6" s="141"/>
      <c r="F6" s="141"/>
      <c r="G6" s="141"/>
      <c r="H6" s="141"/>
      <c r="I6" s="141"/>
      <c r="J6" s="141"/>
    </row>
    <row r="7" spans="1:10" ht="93.75" customHeight="1" x14ac:dyDescent="0.2">
      <c r="A7" s="141" t="s">
        <v>27</v>
      </c>
      <c r="B7" s="141"/>
      <c r="C7" s="141"/>
      <c r="D7" s="141"/>
      <c r="E7" s="141"/>
      <c r="F7" s="141"/>
      <c r="G7" s="141"/>
      <c r="H7" s="141"/>
      <c r="I7" s="141"/>
      <c r="J7" s="141"/>
    </row>
    <row r="8" spans="1:10" ht="61.5" customHeight="1" x14ac:dyDescent="0.2">
      <c r="A8" s="141" t="s">
        <v>352</v>
      </c>
      <c r="B8" s="141"/>
      <c r="C8" s="141"/>
      <c r="D8" s="141"/>
      <c r="E8" s="141"/>
      <c r="F8" s="141"/>
      <c r="G8" s="141"/>
      <c r="H8" s="141"/>
      <c r="I8" s="141"/>
      <c r="J8" s="141"/>
    </row>
    <row r="9" spans="1:10" ht="75.75" customHeight="1" x14ac:dyDescent="0.2">
      <c r="A9" s="141" t="s">
        <v>406</v>
      </c>
      <c r="B9" s="141"/>
      <c r="C9" s="141"/>
      <c r="D9" s="141"/>
      <c r="E9" s="141"/>
      <c r="F9" s="141"/>
      <c r="G9" s="141"/>
      <c r="H9" s="141"/>
      <c r="I9" s="141"/>
      <c r="J9" s="141"/>
    </row>
    <row r="10" spans="1:10" ht="90.75" customHeight="1" x14ac:dyDescent="0.2">
      <c r="A10" s="141" t="s">
        <v>176</v>
      </c>
      <c r="B10" s="141"/>
      <c r="C10" s="141"/>
      <c r="D10" s="141"/>
      <c r="E10" s="141"/>
      <c r="F10" s="141"/>
      <c r="G10" s="141"/>
      <c r="H10" s="141"/>
      <c r="I10" s="141"/>
      <c r="J10" s="141"/>
    </row>
    <row r="11" spans="1:10" ht="12.75" customHeight="1" x14ac:dyDescent="0.25">
      <c r="A11" s="136"/>
      <c r="B11" s="136"/>
      <c r="C11" s="136"/>
      <c r="D11" s="136"/>
      <c r="E11" s="136"/>
      <c r="F11" s="136"/>
      <c r="G11" s="136"/>
      <c r="H11" s="136"/>
      <c r="I11" s="136"/>
      <c r="J11" s="136"/>
    </row>
    <row r="12" spans="1:10" ht="63.75" customHeight="1" x14ac:dyDescent="0.25">
      <c r="A12" s="154" t="s">
        <v>407</v>
      </c>
      <c r="B12" s="155"/>
      <c r="C12" s="155"/>
      <c r="D12" s="155"/>
      <c r="E12" s="155"/>
      <c r="F12" s="155"/>
      <c r="G12" s="155"/>
      <c r="H12" s="155"/>
      <c r="I12" s="155"/>
      <c r="J12" s="156"/>
    </row>
    <row r="13" spans="1:10" ht="48.75" customHeight="1" x14ac:dyDescent="0.25">
      <c r="A13" s="140" t="s">
        <v>0</v>
      </c>
      <c r="B13" s="141"/>
      <c r="C13" s="141"/>
      <c r="D13" s="141"/>
      <c r="E13" s="141"/>
      <c r="F13" s="141"/>
      <c r="G13" s="141"/>
      <c r="H13" s="141"/>
      <c r="I13" s="141"/>
      <c r="J13" s="142"/>
    </row>
    <row r="14" spans="1:10" ht="32.25" customHeight="1" x14ac:dyDescent="0.25">
      <c r="A14" s="140" t="s">
        <v>353</v>
      </c>
      <c r="B14" s="141"/>
      <c r="C14" s="141"/>
      <c r="D14" s="141"/>
      <c r="E14" s="141"/>
      <c r="F14" s="141"/>
      <c r="G14" s="141"/>
      <c r="H14" s="141"/>
      <c r="I14" s="141"/>
      <c r="J14" s="142"/>
    </row>
    <row r="15" spans="1:10" ht="30" customHeight="1" x14ac:dyDescent="0.25">
      <c r="A15" s="140" t="s">
        <v>354</v>
      </c>
      <c r="B15" s="141"/>
      <c r="C15" s="141"/>
      <c r="D15" s="141"/>
      <c r="E15" s="141"/>
      <c r="F15" s="141"/>
      <c r="G15" s="141"/>
      <c r="H15" s="141"/>
      <c r="I15" s="141"/>
      <c r="J15" s="142"/>
    </row>
    <row r="16" spans="1:10" ht="30.75" customHeight="1" x14ac:dyDescent="0.2">
      <c r="A16" s="143" t="s">
        <v>355</v>
      </c>
      <c r="B16" s="144"/>
      <c r="C16" s="144"/>
      <c r="D16" s="144"/>
      <c r="E16" s="144"/>
      <c r="F16" s="144"/>
      <c r="G16" s="144"/>
      <c r="H16" s="144"/>
      <c r="I16" s="144"/>
      <c r="J16" s="145"/>
    </row>
    <row r="18" spans="1:10" ht="6.75" customHeight="1" x14ac:dyDescent="0.2"/>
    <row r="19" spans="1:10" ht="15" x14ac:dyDescent="0.25">
      <c r="A19" s="137" t="s">
        <v>24</v>
      </c>
      <c r="B19" s="138"/>
      <c r="C19" s="138"/>
      <c r="D19" s="138"/>
      <c r="E19" s="138"/>
      <c r="F19" s="138"/>
      <c r="G19" s="138"/>
      <c r="H19" s="138"/>
      <c r="I19" s="138"/>
      <c r="J19" s="138"/>
    </row>
    <row r="20" spans="1:10" ht="15" x14ac:dyDescent="0.25">
      <c r="A20" s="137"/>
      <c r="B20" s="138"/>
      <c r="C20" s="138"/>
      <c r="D20" s="138"/>
      <c r="E20" s="138"/>
      <c r="F20" s="138"/>
      <c r="G20" s="138"/>
      <c r="H20" s="138"/>
      <c r="I20" s="138"/>
      <c r="J20" s="138"/>
    </row>
    <row r="21" spans="1:10" ht="15" customHeight="1" x14ac:dyDescent="0.25">
      <c r="A21" s="139" t="s">
        <v>217</v>
      </c>
      <c r="B21" s="146" t="s">
        <v>212</v>
      </c>
      <c r="C21" s="147"/>
      <c r="D21" s="147"/>
      <c r="E21" s="147"/>
      <c r="F21" s="147"/>
      <c r="G21" s="147"/>
      <c r="H21" s="147"/>
      <c r="I21" s="147"/>
      <c r="J21" s="147"/>
    </row>
    <row r="22" spans="1:10" ht="26.25" customHeight="1" x14ac:dyDescent="0.25">
      <c r="A22" s="139" t="s">
        <v>220</v>
      </c>
      <c r="B22" s="146" t="s">
        <v>221</v>
      </c>
      <c r="C22" s="147"/>
      <c r="D22" s="147"/>
      <c r="E22" s="147"/>
      <c r="F22" s="147"/>
      <c r="G22" s="147"/>
      <c r="H22" s="147"/>
      <c r="I22" s="147"/>
      <c r="J22" s="147"/>
    </row>
    <row r="23" spans="1:10" ht="15" x14ac:dyDescent="0.25">
      <c r="A23" s="139" t="s">
        <v>218</v>
      </c>
      <c r="B23" s="146" t="s">
        <v>213</v>
      </c>
      <c r="C23" s="147"/>
      <c r="D23" s="147"/>
      <c r="E23" s="147"/>
      <c r="F23" s="147"/>
      <c r="G23" s="147"/>
      <c r="H23" s="147"/>
      <c r="I23" s="147"/>
      <c r="J23" s="147"/>
    </row>
    <row r="24" spans="1:10" ht="15" x14ac:dyDescent="0.25">
      <c r="A24" s="139" t="s">
        <v>214</v>
      </c>
      <c r="B24" s="146" t="s">
        <v>226</v>
      </c>
      <c r="C24" s="147"/>
      <c r="D24" s="147"/>
      <c r="E24" s="147"/>
      <c r="F24" s="147"/>
      <c r="G24" s="147"/>
      <c r="H24" s="147"/>
      <c r="I24" s="147"/>
      <c r="J24" s="147"/>
    </row>
    <row r="25" spans="1:10" ht="15" x14ac:dyDescent="0.25">
      <c r="A25" s="139" t="s">
        <v>216</v>
      </c>
      <c r="B25" s="146" t="s">
        <v>215</v>
      </c>
      <c r="C25" s="147"/>
      <c r="D25" s="147"/>
      <c r="E25" s="147"/>
      <c r="F25" s="147"/>
      <c r="G25" s="147"/>
      <c r="H25" s="147"/>
      <c r="I25" s="147"/>
      <c r="J25" s="147"/>
    </row>
    <row r="26" spans="1:10" ht="15" customHeight="1" x14ac:dyDescent="0.25">
      <c r="A26" s="139" t="s">
        <v>219</v>
      </c>
      <c r="B26" s="146" t="s">
        <v>162</v>
      </c>
      <c r="C26" s="147"/>
      <c r="D26" s="147"/>
      <c r="E26" s="147"/>
      <c r="F26" s="147"/>
      <c r="G26" s="147"/>
      <c r="H26" s="147"/>
      <c r="I26" s="147"/>
      <c r="J26" s="147"/>
    </row>
    <row r="27" spans="1:10" ht="25.5" customHeight="1" x14ac:dyDescent="0.25">
      <c r="A27" s="139" t="s">
        <v>25</v>
      </c>
      <c r="B27" s="146" t="s">
        <v>26</v>
      </c>
      <c r="C27" s="147"/>
      <c r="D27" s="147"/>
      <c r="E27" s="147"/>
      <c r="F27" s="147"/>
      <c r="G27" s="147"/>
      <c r="H27" s="147"/>
      <c r="I27" s="147"/>
      <c r="J27" s="147"/>
    </row>
    <row r="28" spans="1:10" ht="25.5" customHeight="1" x14ac:dyDescent="0.25">
      <c r="A28" s="139" t="s">
        <v>222</v>
      </c>
      <c r="B28" s="146" t="s">
        <v>225</v>
      </c>
      <c r="C28" s="147"/>
      <c r="D28" s="147"/>
      <c r="E28" s="147"/>
      <c r="F28" s="147"/>
      <c r="G28" s="147"/>
      <c r="H28" s="147"/>
      <c r="I28" s="147"/>
      <c r="J28" s="147"/>
    </row>
    <row r="29" spans="1:10" ht="46.5" customHeight="1" x14ac:dyDescent="0.25">
      <c r="A29" s="139" t="s">
        <v>224</v>
      </c>
      <c r="B29" s="146" t="s">
        <v>223</v>
      </c>
      <c r="C29" s="147"/>
      <c r="D29" s="147"/>
      <c r="E29" s="147"/>
      <c r="F29" s="147"/>
      <c r="G29" s="147"/>
      <c r="H29" s="147"/>
      <c r="I29" s="147"/>
      <c r="J29" s="147"/>
    </row>
  </sheetData>
  <mergeCells count="22">
    <mergeCell ref="A1:J1"/>
    <mergeCell ref="A2:J3"/>
    <mergeCell ref="A5:J5"/>
    <mergeCell ref="A12:J12"/>
    <mergeCell ref="A7:J7"/>
    <mergeCell ref="A8:J8"/>
    <mergeCell ref="A10:J10"/>
    <mergeCell ref="A9:J9"/>
    <mergeCell ref="A6:J6"/>
    <mergeCell ref="B29:J29"/>
    <mergeCell ref="B26:J26"/>
    <mergeCell ref="B28:J28"/>
    <mergeCell ref="B23:J23"/>
    <mergeCell ref="B24:J24"/>
    <mergeCell ref="B25:J25"/>
    <mergeCell ref="B27:J27"/>
    <mergeCell ref="A13:J13"/>
    <mergeCell ref="A16:J16"/>
    <mergeCell ref="B22:J22"/>
    <mergeCell ref="B21:J21"/>
    <mergeCell ref="A15:J15"/>
    <mergeCell ref="A14:J14"/>
  </mergeCells>
  <phoneticPr fontId="25" type="noConversion"/>
  <pageMargins left="0.74803149606299213" right="3.937007874015748E-2" top="0.74803149606299213" bottom="0.27559055118110237" header="0.31496062992125984" footer="0.15748031496062992"/>
  <pageSetup paperSize="9" scale="90" orientation="portrait" r:id="rId1"/>
  <headerFooter alignWithMargins="0"/>
  <rowBreaks count="1" manualBreakCount="1">
    <brk id="1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8"/>
  <sheetViews>
    <sheetView view="pageBreakPreview" zoomScale="90" zoomScaleNormal="100" zoomScaleSheetLayoutView="90" workbookViewId="0">
      <selection activeCell="I12" sqref="I12:I13"/>
    </sheetView>
  </sheetViews>
  <sheetFormatPr defaultRowHeight="12" x14ac:dyDescent="0.2"/>
  <cols>
    <col min="1" max="1" width="5.140625" style="9" customWidth="1"/>
    <col min="2" max="2" width="62.140625" style="7" customWidth="1"/>
    <col min="3" max="3" width="11.42578125" style="7" customWidth="1"/>
    <col min="4" max="4" width="7.42578125" style="7" bestFit="1" customWidth="1"/>
    <col min="5" max="8" width="7.42578125" style="11" hidden="1" customWidth="1"/>
    <col min="9" max="9" width="60.140625" style="7" customWidth="1"/>
    <col min="10" max="10" width="5.140625" style="8" customWidth="1"/>
    <col min="11" max="16384" width="9.140625" style="9"/>
  </cols>
  <sheetData>
    <row r="1" spans="1:17" x14ac:dyDescent="0.2">
      <c r="A1" s="3" t="s">
        <v>33</v>
      </c>
      <c r="B1" s="4"/>
      <c r="C1" s="4"/>
      <c r="D1" s="5"/>
      <c r="E1" s="6"/>
      <c r="F1" s="6"/>
      <c r="G1" s="6"/>
      <c r="H1" s="6"/>
    </row>
    <row r="2" spans="1:17" ht="12" customHeight="1" x14ac:dyDescent="0.2">
      <c r="A2" s="186" t="s">
        <v>35</v>
      </c>
      <c r="B2" s="187"/>
      <c r="C2" s="10"/>
      <c r="I2" s="10"/>
      <c r="J2" s="10"/>
      <c r="K2" s="10"/>
      <c r="L2" s="10"/>
      <c r="M2" s="10"/>
      <c r="N2" s="10"/>
      <c r="O2" s="10"/>
      <c r="P2" s="10"/>
      <c r="Q2" s="10"/>
    </row>
    <row r="3" spans="1:17" ht="18" x14ac:dyDescent="0.25">
      <c r="A3" s="188" t="s">
        <v>283</v>
      </c>
      <c r="B3" s="188"/>
      <c r="C3" s="188"/>
      <c r="D3" s="188"/>
      <c r="E3" s="188"/>
      <c r="F3" s="188"/>
      <c r="G3" s="188"/>
      <c r="H3" s="188"/>
      <c r="I3" s="188"/>
    </row>
    <row r="4" spans="1:17" ht="15.75" x14ac:dyDescent="0.2">
      <c r="A4" s="189" t="s">
        <v>278</v>
      </c>
      <c r="B4" s="189"/>
      <c r="C4" s="189"/>
      <c r="D4" s="189"/>
      <c r="E4" s="189"/>
      <c r="F4" s="189"/>
      <c r="G4" s="189"/>
      <c r="H4" s="189"/>
      <c r="I4" s="189"/>
    </row>
    <row r="5" spans="1:17" ht="17.25" customHeight="1" x14ac:dyDescent="0.2">
      <c r="A5" s="189" t="s">
        <v>163</v>
      </c>
      <c r="B5" s="189"/>
      <c r="C5" s="189"/>
      <c r="D5" s="189"/>
      <c r="E5" s="189"/>
      <c r="F5" s="189"/>
      <c r="G5" s="189"/>
      <c r="H5" s="189"/>
      <c r="I5" s="189"/>
    </row>
    <row r="6" spans="1:17" x14ac:dyDescent="0.2">
      <c r="E6" s="12"/>
      <c r="F6" s="12"/>
      <c r="G6" s="12"/>
      <c r="H6" s="12"/>
    </row>
    <row r="7" spans="1:17" ht="39.75" customHeight="1" x14ac:dyDescent="0.2">
      <c r="A7" s="190" t="s">
        <v>134</v>
      </c>
      <c r="B7" s="179" t="s">
        <v>133</v>
      </c>
      <c r="C7" s="180" t="s">
        <v>157</v>
      </c>
      <c r="D7" s="181" t="s">
        <v>135</v>
      </c>
      <c r="E7" s="174" t="s">
        <v>28</v>
      </c>
      <c r="F7" s="174"/>
      <c r="G7" s="174"/>
      <c r="H7" s="174" t="s">
        <v>32</v>
      </c>
      <c r="I7" s="181" t="s">
        <v>227</v>
      </c>
      <c r="J7" s="13"/>
    </row>
    <row r="8" spans="1:17" ht="14.25" customHeight="1" x14ac:dyDescent="0.2">
      <c r="A8" s="190"/>
      <c r="B8" s="179"/>
      <c r="C8" s="180"/>
      <c r="D8" s="182"/>
      <c r="E8" s="14" t="s">
        <v>29</v>
      </c>
      <c r="F8" s="14" t="s">
        <v>30</v>
      </c>
      <c r="G8" s="14" t="s">
        <v>31</v>
      </c>
      <c r="H8" s="174"/>
      <c r="I8" s="182"/>
      <c r="J8" s="13"/>
      <c r="K8" s="15"/>
      <c r="L8" s="15"/>
    </row>
    <row r="9" spans="1:17" s="19" customFormat="1" ht="15" customHeight="1" x14ac:dyDescent="0.2">
      <c r="A9" s="190"/>
      <c r="B9" s="16" t="s">
        <v>234</v>
      </c>
      <c r="C9" s="16" t="s">
        <v>236</v>
      </c>
      <c r="D9" s="16" t="s">
        <v>237</v>
      </c>
      <c r="E9" s="16" t="s">
        <v>238</v>
      </c>
      <c r="F9" s="16" t="s">
        <v>136</v>
      </c>
      <c r="G9" s="16" t="s">
        <v>137</v>
      </c>
      <c r="H9" s="16" t="s">
        <v>140</v>
      </c>
      <c r="I9" s="22" t="s">
        <v>141</v>
      </c>
      <c r="J9" s="17"/>
      <c r="K9" s="18"/>
      <c r="L9" s="18"/>
    </row>
    <row r="10" spans="1:17" s="19" customFormat="1" ht="17.25" customHeight="1" x14ac:dyDescent="0.2">
      <c r="A10" s="96" t="s">
        <v>356</v>
      </c>
      <c r="B10" s="183" t="s">
        <v>357</v>
      </c>
      <c r="C10" s="184"/>
      <c r="D10" s="184"/>
      <c r="E10" s="184"/>
      <c r="F10" s="184"/>
      <c r="G10" s="184"/>
      <c r="H10" s="184"/>
      <c r="I10" s="185"/>
      <c r="J10" s="17"/>
      <c r="K10" s="18"/>
      <c r="L10" s="18"/>
    </row>
    <row r="11" spans="1:17" ht="28.5" customHeight="1" x14ac:dyDescent="0.2">
      <c r="A11" s="20" t="s">
        <v>234</v>
      </c>
      <c r="B11" s="21" t="s">
        <v>57</v>
      </c>
      <c r="C11" s="22"/>
      <c r="D11" s="22"/>
      <c r="E11" s="16"/>
      <c r="F11" s="16"/>
      <c r="G11" s="16"/>
      <c r="H11" s="16"/>
      <c r="I11" s="22"/>
      <c r="J11" s="13"/>
      <c r="K11" s="15"/>
      <c r="L11" s="15"/>
    </row>
    <row r="12" spans="1:17" ht="37.5" customHeight="1" x14ac:dyDescent="0.2">
      <c r="A12" s="20" t="s">
        <v>236</v>
      </c>
      <c r="B12" s="70" t="s">
        <v>5</v>
      </c>
      <c r="C12" s="23" t="s">
        <v>235</v>
      </c>
      <c r="D12" s="23"/>
      <c r="E12" s="24">
        <v>5</v>
      </c>
      <c r="F12" s="25"/>
      <c r="G12" s="24">
        <v>0</v>
      </c>
      <c r="H12" s="26">
        <f>IF(D12="I",E12,G12)</f>
        <v>0</v>
      </c>
      <c r="I12" s="160" t="s">
        <v>361</v>
      </c>
      <c r="J12" s="27"/>
      <c r="K12" s="15"/>
      <c r="L12" s="15"/>
    </row>
    <row r="13" spans="1:17" ht="38.25" customHeight="1" x14ac:dyDescent="0.2">
      <c r="A13" s="20" t="s">
        <v>237</v>
      </c>
      <c r="B13" s="70" t="s">
        <v>36</v>
      </c>
      <c r="C13" s="23" t="s">
        <v>235</v>
      </c>
      <c r="D13" s="23"/>
      <c r="E13" s="24">
        <v>1</v>
      </c>
      <c r="F13" s="25"/>
      <c r="G13" s="24">
        <v>0</v>
      </c>
      <c r="H13" s="26">
        <f>IF(D13="I",E13,G13)</f>
        <v>0</v>
      </c>
      <c r="I13" s="192"/>
      <c r="J13" s="27"/>
      <c r="K13" s="15"/>
      <c r="L13" s="15"/>
    </row>
    <row r="14" spans="1:17" ht="36" customHeight="1" x14ac:dyDescent="0.2">
      <c r="A14" s="20" t="s">
        <v>238</v>
      </c>
      <c r="B14" s="98" t="s">
        <v>295</v>
      </c>
      <c r="C14" s="99" t="s">
        <v>158</v>
      </c>
      <c r="D14" s="99"/>
      <c r="E14" s="104"/>
      <c r="F14" s="104"/>
      <c r="G14" s="104"/>
      <c r="H14" s="105"/>
      <c r="I14" s="157" t="s">
        <v>379</v>
      </c>
      <c r="J14" s="27"/>
      <c r="K14" s="15"/>
      <c r="L14" s="15"/>
    </row>
    <row r="15" spans="1:17" ht="13.5" customHeight="1" x14ac:dyDescent="0.2">
      <c r="A15" s="20" t="s">
        <v>136</v>
      </c>
      <c r="B15" s="102" t="s">
        <v>296</v>
      </c>
      <c r="C15" s="99" t="s">
        <v>158</v>
      </c>
      <c r="D15" s="99"/>
      <c r="E15" s="104"/>
      <c r="F15" s="104"/>
      <c r="G15" s="104"/>
      <c r="H15" s="105"/>
      <c r="I15" s="193"/>
      <c r="J15" s="27"/>
      <c r="K15" s="15"/>
      <c r="L15" s="15"/>
    </row>
    <row r="16" spans="1:17" ht="27" customHeight="1" x14ac:dyDescent="0.2">
      <c r="A16" s="20" t="s">
        <v>137</v>
      </c>
      <c r="B16" s="98" t="s">
        <v>297</v>
      </c>
      <c r="C16" s="99" t="s">
        <v>158</v>
      </c>
      <c r="D16" s="99"/>
      <c r="E16" s="104"/>
      <c r="F16" s="104"/>
      <c r="G16" s="104"/>
      <c r="H16" s="105"/>
      <c r="I16" s="193"/>
      <c r="J16" s="27"/>
      <c r="K16" s="15"/>
      <c r="L16" s="15"/>
    </row>
    <row r="17" spans="1:12" ht="14.25" customHeight="1" x14ac:dyDescent="0.2">
      <c r="A17" s="20" t="s">
        <v>140</v>
      </c>
      <c r="B17" s="102" t="s">
        <v>298</v>
      </c>
      <c r="C17" s="99" t="s">
        <v>158</v>
      </c>
      <c r="D17" s="99"/>
      <c r="E17" s="104"/>
      <c r="F17" s="104"/>
      <c r="G17" s="104"/>
      <c r="H17" s="105"/>
      <c r="I17" s="159"/>
      <c r="J17" s="27"/>
      <c r="K17" s="15"/>
      <c r="L17" s="15"/>
    </row>
    <row r="18" spans="1:12" ht="36" customHeight="1" x14ac:dyDescent="0.2">
      <c r="A18" s="20" t="s">
        <v>141</v>
      </c>
      <c r="B18" s="98" t="s">
        <v>309</v>
      </c>
      <c r="C18" s="99" t="s">
        <v>158</v>
      </c>
      <c r="D18" s="99"/>
      <c r="E18" s="100">
        <v>1</v>
      </c>
      <c r="F18" s="104"/>
      <c r="G18" s="100">
        <v>0</v>
      </c>
      <c r="H18" s="101">
        <f t="shared" ref="H18:H25" si="0">IF(D18="I",E18,G18)+IF(D18="R",F18,G18)</f>
        <v>0</v>
      </c>
      <c r="I18" s="103" t="s">
        <v>10</v>
      </c>
      <c r="J18" s="27"/>
      <c r="K18" s="15"/>
      <c r="L18" s="15"/>
    </row>
    <row r="19" spans="1:12" ht="48" customHeight="1" x14ac:dyDescent="0.2">
      <c r="A19" s="20" t="s">
        <v>142</v>
      </c>
      <c r="B19" s="71" t="s">
        <v>267</v>
      </c>
      <c r="C19" s="78"/>
      <c r="D19" s="31"/>
      <c r="E19" s="24">
        <v>1</v>
      </c>
      <c r="F19" s="24">
        <v>0.5</v>
      </c>
      <c r="G19" s="24">
        <v>0</v>
      </c>
      <c r="H19" s="26">
        <f t="shared" si="0"/>
        <v>0</v>
      </c>
      <c r="I19" s="157" t="s">
        <v>350</v>
      </c>
      <c r="J19" s="27"/>
      <c r="K19" s="15"/>
      <c r="L19" s="15"/>
    </row>
    <row r="20" spans="1:12" ht="36.75" customHeight="1" x14ac:dyDescent="0.2">
      <c r="A20" s="20" t="s">
        <v>228</v>
      </c>
      <c r="B20" s="73" t="s">
        <v>270</v>
      </c>
      <c r="C20" s="33" t="s">
        <v>132</v>
      </c>
      <c r="D20" s="23"/>
      <c r="E20" s="24">
        <v>1</v>
      </c>
      <c r="F20" s="24">
        <v>0.5</v>
      </c>
      <c r="G20" s="24">
        <v>0</v>
      </c>
      <c r="H20" s="26">
        <f t="shared" si="0"/>
        <v>0</v>
      </c>
      <c r="I20" s="193"/>
      <c r="J20" s="27"/>
      <c r="K20" s="15"/>
      <c r="L20" s="15"/>
    </row>
    <row r="21" spans="1:12" ht="26.25" customHeight="1" x14ac:dyDescent="0.2">
      <c r="A21" s="20" t="s">
        <v>154</v>
      </c>
      <c r="B21" s="73" t="s">
        <v>271</v>
      </c>
      <c r="C21" s="33" t="s">
        <v>132</v>
      </c>
      <c r="D21" s="23"/>
      <c r="E21" s="24">
        <v>1</v>
      </c>
      <c r="F21" s="24">
        <v>0.5</v>
      </c>
      <c r="G21" s="24">
        <v>0</v>
      </c>
      <c r="H21" s="26">
        <f t="shared" si="0"/>
        <v>0</v>
      </c>
      <c r="I21" s="193"/>
      <c r="J21" s="27"/>
      <c r="K21" s="15"/>
      <c r="L21" s="15"/>
    </row>
    <row r="22" spans="1:12" ht="36" customHeight="1" x14ac:dyDescent="0.2">
      <c r="A22" s="20" t="s">
        <v>155</v>
      </c>
      <c r="B22" s="73" t="s">
        <v>403</v>
      </c>
      <c r="C22" s="33" t="s">
        <v>132</v>
      </c>
      <c r="D22" s="23"/>
      <c r="E22" s="24">
        <v>1</v>
      </c>
      <c r="F22" s="24">
        <v>0.5</v>
      </c>
      <c r="G22" s="24">
        <v>0</v>
      </c>
      <c r="H22" s="26">
        <f t="shared" si="0"/>
        <v>0</v>
      </c>
      <c r="I22" s="193"/>
      <c r="J22" s="27"/>
      <c r="K22" s="15"/>
      <c r="L22" s="15"/>
    </row>
    <row r="23" spans="1:12" ht="38.25" customHeight="1" x14ac:dyDescent="0.2">
      <c r="A23" s="20" t="s">
        <v>156</v>
      </c>
      <c r="B23" s="73" t="s">
        <v>273</v>
      </c>
      <c r="C23" s="33" t="s">
        <v>132</v>
      </c>
      <c r="D23" s="23"/>
      <c r="E23" s="24">
        <v>1</v>
      </c>
      <c r="F23" s="24">
        <v>0.5</v>
      </c>
      <c r="G23" s="24">
        <v>0</v>
      </c>
      <c r="H23" s="26">
        <f t="shared" si="0"/>
        <v>0</v>
      </c>
      <c r="I23" s="193"/>
      <c r="J23" s="27"/>
      <c r="K23" s="15"/>
      <c r="L23" s="15"/>
    </row>
    <row r="24" spans="1:12" ht="39.75" customHeight="1" x14ac:dyDescent="0.2">
      <c r="A24" s="20" t="s">
        <v>232</v>
      </c>
      <c r="B24" s="73" t="s">
        <v>274</v>
      </c>
      <c r="C24" s="33" t="s">
        <v>132</v>
      </c>
      <c r="D24" s="23"/>
      <c r="E24" s="24">
        <v>1</v>
      </c>
      <c r="F24" s="24">
        <v>0.5</v>
      </c>
      <c r="G24" s="24">
        <v>0</v>
      </c>
      <c r="H24" s="26">
        <f t="shared" si="0"/>
        <v>0</v>
      </c>
      <c r="I24" s="193"/>
      <c r="J24" s="27"/>
      <c r="K24" s="15"/>
      <c r="L24" s="15"/>
    </row>
    <row r="25" spans="1:12" ht="24.75" customHeight="1" x14ac:dyDescent="0.2">
      <c r="A25" s="20" t="s">
        <v>233</v>
      </c>
      <c r="B25" s="73" t="s">
        <v>275</v>
      </c>
      <c r="C25" s="33" t="s">
        <v>132</v>
      </c>
      <c r="D25" s="23"/>
      <c r="E25" s="24">
        <v>1</v>
      </c>
      <c r="F25" s="24">
        <v>0.5</v>
      </c>
      <c r="G25" s="24">
        <v>0</v>
      </c>
      <c r="H25" s="26">
        <f t="shared" si="0"/>
        <v>0</v>
      </c>
      <c r="I25" s="193"/>
      <c r="J25" s="27"/>
      <c r="K25" s="15"/>
      <c r="L25" s="15"/>
    </row>
    <row r="26" spans="1:12" ht="14.25" customHeight="1" x14ac:dyDescent="0.2">
      <c r="A26" s="20" t="s">
        <v>246</v>
      </c>
      <c r="B26" s="106" t="s">
        <v>404</v>
      </c>
      <c r="C26" s="33" t="s">
        <v>132</v>
      </c>
      <c r="D26" s="23"/>
      <c r="E26" s="24">
        <v>1</v>
      </c>
      <c r="F26" s="24">
        <v>0.5</v>
      </c>
      <c r="G26" s="24">
        <v>0</v>
      </c>
      <c r="H26" s="26">
        <f t="shared" ref="H26" si="1">IF(D26="I",E26,G26)+IF(D26="R",F26,G26)</f>
        <v>0</v>
      </c>
      <c r="I26" s="193"/>
      <c r="J26" s="27"/>
      <c r="K26" s="15"/>
      <c r="L26" s="15"/>
    </row>
    <row r="27" spans="1:12" ht="25.5" customHeight="1" x14ac:dyDescent="0.2">
      <c r="A27" s="20" t="s">
        <v>240</v>
      </c>
      <c r="B27" s="73" t="s">
        <v>276</v>
      </c>
      <c r="C27" s="33" t="s">
        <v>132</v>
      </c>
      <c r="D27" s="23"/>
      <c r="E27" s="24">
        <v>3</v>
      </c>
      <c r="F27" s="24">
        <v>1.5</v>
      </c>
      <c r="G27" s="24">
        <v>0</v>
      </c>
      <c r="H27" s="26">
        <f t="shared" ref="H27" si="2">IF(D27="I",E27,G27)+IF(D27="R",F27,G27)</f>
        <v>0</v>
      </c>
      <c r="I27" s="194"/>
      <c r="J27" s="27"/>
      <c r="K27" s="15"/>
      <c r="L27" s="15"/>
    </row>
    <row r="28" spans="1:12" ht="25.5" customHeight="1" x14ac:dyDescent="0.2">
      <c r="A28" s="20" t="s">
        <v>239</v>
      </c>
      <c r="B28" s="71" t="s">
        <v>265</v>
      </c>
      <c r="C28" s="22"/>
      <c r="D28" s="22"/>
      <c r="E28" s="16"/>
      <c r="F28" s="16"/>
      <c r="G28" s="16"/>
      <c r="H28" s="16"/>
      <c r="I28" s="160" t="s">
        <v>362</v>
      </c>
      <c r="J28" s="27"/>
      <c r="K28" s="15"/>
      <c r="L28" s="15"/>
    </row>
    <row r="29" spans="1:12" ht="51.75" customHeight="1" x14ac:dyDescent="0.2">
      <c r="A29" s="20" t="s">
        <v>69</v>
      </c>
      <c r="B29" s="73" t="s">
        <v>266</v>
      </c>
      <c r="C29" s="33" t="s">
        <v>132</v>
      </c>
      <c r="D29" s="23"/>
      <c r="E29" s="24">
        <v>1</v>
      </c>
      <c r="F29" s="24">
        <v>0.5</v>
      </c>
      <c r="G29" s="24">
        <v>0</v>
      </c>
      <c r="H29" s="26">
        <f t="shared" ref="H29:H34" si="3">IF(D29="I",E29,G29)+IF(D29="R",F29,G29)</f>
        <v>0</v>
      </c>
      <c r="I29" s="161"/>
      <c r="J29" s="27"/>
      <c r="K29" s="15"/>
      <c r="L29" s="15"/>
    </row>
    <row r="30" spans="1:12" ht="48" customHeight="1" x14ac:dyDescent="0.2">
      <c r="A30" s="20" t="s">
        <v>150</v>
      </c>
      <c r="B30" s="73" t="s">
        <v>279</v>
      </c>
      <c r="C30" s="33" t="s">
        <v>132</v>
      </c>
      <c r="D30" s="23"/>
      <c r="E30" s="24">
        <v>1</v>
      </c>
      <c r="F30" s="24">
        <v>0.5</v>
      </c>
      <c r="G30" s="24">
        <v>0</v>
      </c>
      <c r="H30" s="26">
        <f t="shared" si="3"/>
        <v>0</v>
      </c>
      <c r="I30" s="161"/>
      <c r="J30" s="27"/>
      <c r="K30" s="15"/>
      <c r="L30" s="15"/>
    </row>
    <row r="31" spans="1:12" ht="42.75" customHeight="1" x14ac:dyDescent="0.2">
      <c r="A31" s="20" t="s">
        <v>151</v>
      </c>
      <c r="B31" s="73" t="s">
        <v>280</v>
      </c>
      <c r="C31" s="33" t="s">
        <v>132</v>
      </c>
      <c r="D31" s="23"/>
      <c r="E31" s="24">
        <v>1</v>
      </c>
      <c r="F31" s="24">
        <v>0.5</v>
      </c>
      <c r="G31" s="24">
        <v>0</v>
      </c>
      <c r="H31" s="26">
        <f t="shared" si="3"/>
        <v>0</v>
      </c>
      <c r="I31" s="161"/>
      <c r="J31" s="27"/>
      <c r="K31" s="15"/>
      <c r="L31" s="15"/>
    </row>
    <row r="32" spans="1:12" ht="37.5" customHeight="1" x14ac:dyDescent="0.2">
      <c r="A32" s="20" t="s">
        <v>152</v>
      </c>
      <c r="B32" s="73" t="s">
        <v>277</v>
      </c>
      <c r="C32" s="33" t="s">
        <v>132</v>
      </c>
      <c r="D32" s="23"/>
      <c r="E32" s="24">
        <v>1</v>
      </c>
      <c r="F32" s="24">
        <v>0.5</v>
      </c>
      <c r="G32" s="24">
        <v>0</v>
      </c>
      <c r="H32" s="26">
        <f t="shared" si="3"/>
        <v>0</v>
      </c>
      <c r="I32" s="161"/>
      <c r="J32" s="27"/>
      <c r="K32" s="15"/>
      <c r="L32" s="15"/>
    </row>
    <row r="33" spans="1:12" ht="51" customHeight="1" x14ac:dyDescent="0.2">
      <c r="A33" s="20" t="s">
        <v>153</v>
      </c>
      <c r="B33" s="73" t="s">
        <v>281</v>
      </c>
      <c r="C33" s="33" t="s">
        <v>132</v>
      </c>
      <c r="D33" s="23"/>
      <c r="E33" s="24">
        <v>1</v>
      </c>
      <c r="F33" s="24">
        <v>0.5</v>
      </c>
      <c r="G33" s="24">
        <v>0</v>
      </c>
      <c r="H33" s="26">
        <f t="shared" si="3"/>
        <v>0</v>
      </c>
      <c r="I33" s="161"/>
      <c r="J33" s="27"/>
      <c r="K33" s="15"/>
      <c r="L33" s="15"/>
    </row>
    <row r="34" spans="1:12" ht="65.25" customHeight="1" x14ac:dyDescent="0.2">
      <c r="A34" s="20" t="s">
        <v>147</v>
      </c>
      <c r="B34" s="71" t="s">
        <v>282</v>
      </c>
      <c r="C34" s="33" t="s">
        <v>132</v>
      </c>
      <c r="D34" s="23"/>
      <c r="E34" s="24">
        <v>1</v>
      </c>
      <c r="F34" s="24">
        <v>0.5</v>
      </c>
      <c r="G34" s="24">
        <v>0</v>
      </c>
      <c r="H34" s="26">
        <f t="shared" si="3"/>
        <v>0</v>
      </c>
      <c r="I34" s="162"/>
      <c r="J34" s="27"/>
      <c r="K34" s="15"/>
      <c r="L34" s="15"/>
    </row>
    <row r="35" spans="1:12" ht="49.5" customHeight="1" x14ac:dyDescent="0.2">
      <c r="A35" s="20" t="s">
        <v>241</v>
      </c>
      <c r="B35" s="71" t="s">
        <v>258</v>
      </c>
      <c r="C35" s="22"/>
      <c r="D35" s="22"/>
      <c r="E35" s="16"/>
      <c r="F35" s="16"/>
      <c r="G35" s="16"/>
      <c r="H35" s="16"/>
      <c r="I35" s="160" t="s">
        <v>363</v>
      </c>
      <c r="J35" s="27"/>
      <c r="K35" s="15"/>
      <c r="L35" s="15"/>
    </row>
    <row r="36" spans="1:12" ht="12.75" customHeight="1" x14ac:dyDescent="0.2">
      <c r="A36" s="20" t="s">
        <v>242</v>
      </c>
      <c r="B36" s="73" t="s">
        <v>259</v>
      </c>
      <c r="C36" s="33" t="s">
        <v>132</v>
      </c>
      <c r="D36" s="23"/>
      <c r="E36" s="24">
        <v>1</v>
      </c>
      <c r="F36" s="24">
        <v>0.5</v>
      </c>
      <c r="G36" s="24">
        <v>0</v>
      </c>
      <c r="H36" s="26">
        <f t="shared" ref="H36:H41" si="4">IF(D36="I",E36,G36)+IF(D36="R",F36,G36)</f>
        <v>0</v>
      </c>
      <c r="I36" s="161"/>
      <c r="J36" s="27"/>
      <c r="K36" s="15"/>
      <c r="L36" s="15"/>
    </row>
    <row r="37" spans="1:12" ht="14.25" customHeight="1" x14ac:dyDescent="0.2">
      <c r="A37" s="20" t="s">
        <v>243</v>
      </c>
      <c r="B37" s="73" t="s">
        <v>260</v>
      </c>
      <c r="C37" s="33" t="s">
        <v>132</v>
      </c>
      <c r="D37" s="23"/>
      <c r="E37" s="24">
        <v>1</v>
      </c>
      <c r="F37" s="24">
        <v>0.5</v>
      </c>
      <c r="G37" s="24">
        <v>0</v>
      </c>
      <c r="H37" s="26">
        <f t="shared" si="4"/>
        <v>0</v>
      </c>
      <c r="I37" s="161"/>
      <c r="J37" s="27"/>
      <c r="K37" s="15"/>
      <c r="L37" s="15"/>
    </row>
    <row r="38" spans="1:12" ht="12" customHeight="1" x14ac:dyDescent="0.2">
      <c r="A38" s="20" t="s">
        <v>244</v>
      </c>
      <c r="B38" s="73" t="s">
        <v>261</v>
      </c>
      <c r="C38" s="33" t="s">
        <v>132</v>
      </c>
      <c r="D38" s="23"/>
      <c r="E38" s="24">
        <v>1</v>
      </c>
      <c r="F38" s="24">
        <v>0.5</v>
      </c>
      <c r="G38" s="24">
        <v>0</v>
      </c>
      <c r="H38" s="26">
        <f t="shared" si="4"/>
        <v>0</v>
      </c>
      <c r="I38" s="161"/>
      <c r="J38" s="27"/>
      <c r="K38" s="15"/>
      <c r="L38" s="15"/>
    </row>
    <row r="39" spans="1:12" ht="13.5" customHeight="1" x14ac:dyDescent="0.2">
      <c r="A39" s="20" t="s">
        <v>247</v>
      </c>
      <c r="B39" s="73" t="s">
        <v>262</v>
      </c>
      <c r="C39" s="33" t="s">
        <v>132</v>
      </c>
      <c r="D39" s="23"/>
      <c r="E39" s="24">
        <v>1</v>
      </c>
      <c r="F39" s="24">
        <v>0.5</v>
      </c>
      <c r="G39" s="24">
        <v>0</v>
      </c>
      <c r="H39" s="26">
        <f t="shared" si="4"/>
        <v>0</v>
      </c>
      <c r="I39" s="161"/>
      <c r="J39" s="27"/>
      <c r="K39" s="15"/>
      <c r="L39" s="15"/>
    </row>
    <row r="40" spans="1:12" ht="14.25" customHeight="1" x14ac:dyDescent="0.2">
      <c r="A40" s="20" t="s">
        <v>148</v>
      </c>
      <c r="B40" s="73" t="s">
        <v>263</v>
      </c>
      <c r="C40" s="33" t="s">
        <v>132</v>
      </c>
      <c r="D40" s="23"/>
      <c r="E40" s="24">
        <v>1</v>
      </c>
      <c r="F40" s="24">
        <v>0.5</v>
      </c>
      <c r="G40" s="24">
        <v>0</v>
      </c>
      <c r="H40" s="26">
        <f t="shared" si="4"/>
        <v>0</v>
      </c>
      <c r="I40" s="161"/>
      <c r="J40" s="27"/>
      <c r="K40" s="15"/>
      <c r="L40" s="15"/>
    </row>
    <row r="41" spans="1:12" ht="12" customHeight="1" x14ac:dyDescent="0.2">
      <c r="A41" s="20" t="s">
        <v>149</v>
      </c>
      <c r="B41" s="73" t="s">
        <v>264</v>
      </c>
      <c r="C41" s="33" t="s">
        <v>132</v>
      </c>
      <c r="D41" s="23"/>
      <c r="E41" s="24">
        <v>1</v>
      </c>
      <c r="F41" s="24">
        <v>0.5</v>
      </c>
      <c r="G41" s="24">
        <v>0</v>
      </c>
      <c r="H41" s="26">
        <f t="shared" si="4"/>
        <v>0</v>
      </c>
      <c r="I41" s="162"/>
      <c r="J41" s="27"/>
      <c r="K41" s="15"/>
      <c r="L41" s="15"/>
    </row>
    <row r="42" spans="1:12" ht="27.75" customHeight="1" x14ac:dyDescent="0.2">
      <c r="A42" s="20" t="s">
        <v>231</v>
      </c>
      <c r="B42" s="109" t="s">
        <v>315</v>
      </c>
      <c r="C42" s="23" t="s">
        <v>235</v>
      </c>
      <c r="D42" s="79"/>
      <c r="E42" s="24">
        <v>1</v>
      </c>
      <c r="F42" s="16"/>
      <c r="G42" s="24">
        <v>0</v>
      </c>
      <c r="H42" s="26">
        <f>IF(D42="I",E42,G42)</f>
        <v>0</v>
      </c>
      <c r="I42" s="157" t="s">
        <v>364</v>
      </c>
      <c r="J42" s="27"/>
      <c r="K42" s="15"/>
      <c r="L42" s="15"/>
    </row>
    <row r="43" spans="1:12" ht="36" customHeight="1" x14ac:dyDescent="0.2">
      <c r="A43" s="20" t="s">
        <v>143</v>
      </c>
      <c r="B43" s="71" t="s">
        <v>365</v>
      </c>
      <c r="C43" s="23" t="s">
        <v>158</v>
      </c>
      <c r="D43" s="23"/>
      <c r="E43" s="24">
        <v>1</v>
      </c>
      <c r="F43" s="25"/>
      <c r="G43" s="24">
        <v>0</v>
      </c>
      <c r="H43" s="26">
        <f>IF(D43="I",E43,G43)</f>
        <v>0</v>
      </c>
      <c r="I43" s="195"/>
      <c r="J43" s="27"/>
      <c r="K43" s="15"/>
      <c r="L43" s="15"/>
    </row>
    <row r="44" spans="1:12" ht="24" customHeight="1" x14ac:dyDescent="0.2">
      <c r="A44" s="20" t="s">
        <v>255</v>
      </c>
      <c r="B44" s="71" t="s">
        <v>34</v>
      </c>
      <c r="C44" s="23" t="s">
        <v>158</v>
      </c>
      <c r="D44" s="23"/>
      <c r="E44" s="24">
        <v>1</v>
      </c>
      <c r="F44" s="25"/>
      <c r="G44" s="24">
        <v>0</v>
      </c>
      <c r="H44" s="26">
        <f>IF(D44="I",E44,G44)</f>
        <v>0</v>
      </c>
      <c r="I44" s="196"/>
      <c r="J44" s="27"/>
      <c r="K44" s="15"/>
      <c r="L44" s="15"/>
    </row>
    <row r="45" spans="1:12" ht="31.5" customHeight="1" x14ac:dyDescent="0.2">
      <c r="A45" s="20" t="s">
        <v>256</v>
      </c>
      <c r="B45" s="81" t="s">
        <v>56</v>
      </c>
      <c r="C45" s="22"/>
      <c r="D45" s="22"/>
      <c r="E45" s="16"/>
      <c r="F45" s="16"/>
      <c r="G45" s="16"/>
      <c r="H45" s="16"/>
      <c r="I45" s="22"/>
      <c r="J45" s="27"/>
      <c r="K45" s="15"/>
      <c r="L45" s="15"/>
    </row>
    <row r="46" spans="1:12" ht="151.5" customHeight="1" x14ac:dyDescent="0.2">
      <c r="A46" s="20" t="s">
        <v>245</v>
      </c>
      <c r="B46" s="72" t="s">
        <v>366</v>
      </c>
      <c r="C46" s="23" t="s">
        <v>235</v>
      </c>
      <c r="D46" s="79"/>
      <c r="E46" s="24">
        <v>1</v>
      </c>
      <c r="F46" s="16"/>
      <c r="G46" s="24">
        <v>0</v>
      </c>
      <c r="H46" s="26">
        <f t="shared" ref="H46" si="5">IF(D46="I",E46,G46)</f>
        <v>0</v>
      </c>
      <c r="I46" s="77" t="s">
        <v>346</v>
      </c>
      <c r="J46" s="27"/>
      <c r="K46" s="15"/>
      <c r="L46" s="15"/>
    </row>
    <row r="47" spans="1:12" ht="45" customHeight="1" x14ac:dyDescent="0.2">
      <c r="A47" s="20" t="s">
        <v>252</v>
      </c>
      <c r="B47" s="21" t="s">
        <v>177</v>
      </c>
      <c r="C47" s="78"/>
      <c r="D47" s="31"/>
      <c r="E47" s="16"/>
      <c r="F47" s="16"/>
      <c r="G47" s="16"/>
      <c r="H47" s="16"/>
      <c r="I47" s="22"/>
      <c r="J47" s="27"/>
      <c r="K47" s="15"/>
      <c r="L47" s="15"/>
    </row>
    <row r="48" spans="1:12" ht="50.25" customHeight="1" x14ac:dyDescent="0.2">
      <c r="A48" s="20" t="s">
        <v>125</v>
      </c>
      <c r="B48" s="29" t="s">
        <v>55</v>
      </c>
      <c r="C48" s="23" t="s">
        <v>235</v>
      </c>
      <c r="D48" s="79"/>
      <c r="E48" s="24">
        <v>1</v>
      </c>
      <c r="F48" s="36"/>
      <c r="G48" s="24">
        <v>0</v>
      </c>
      <c r="H48" s="26">
        <f>IF(D48="I",E48,G48)</f>
        <v>0</v>
      </c>
      <c r="I48" s="86" t="s">
        <v>367</v>
      </c>
      <c r="J48" s="27"/>
      <c r="K48" s="15"/>
      <c r="L48" s="15"/>
    </row>
    <row r="49" spans="1:12" ht="53.25" customHeight="1" x14ac:dyDescent="0.2">
      <c r="A49" s="20" t="s">
        <v>126</v>
      </c>
      <c r="B49" s="29" t="s">
        <v>303</v>
      </c>
      <c r="C49" s="23" t="s">
        <v>235</v>
      </c>
      <c r="D49" s="79"/>
      <c r="E49" s="24">
        <v>5</v>
      </c>
      <c r="F49" s="36"/>
      <c r="G49" s="24">
        <v>0</v>
      </c>
      <c r="H49" s="26">
        <f>IF(D49="I",E49,G49)</f>
        <v>0</v>
      </c>
      <c r="I49" s="86" t="s">
        <v>160</v>
      </c>
      <c r="J49" s="27"/>
      <c r="K49" s="15"/>
      <c r="L49" s="15"/>
    </row>
    <row r="50" spans="1:12" ht="50.25" customHeight="1" x14ac:dyDescent="0.2">
      <c r="A50" s="20" t="s">
        <v>144</v>
      </c>
      <c r="B50" s="29" t="s">
        <v>304</v>
      </c>
      <c r="C50" s="23" t="s">
        <v>235</v>
      </c>
      <c r="D50" s="79"/>
      <c r="E50" s="24">
        <v>5</v>
      </c>
      <c r="F50" s="25"/>
      <c r="G50" s="24">
        <v>0</v>
      </c>
      <c r="H50" s="26">
        <f>IF(D50="I",E50,G50)</f>
        <v>0</v>
      </c>
      <c r="I50" s="86" t="s">
        <v>368</v>
      </c>
      <c r="J50" s="27"/>
      <c r="K50" s="15"/>
      <c r="L50" s="15"/>
    </row>
    <row r="51" spans="1:12" ht="37.5" customHeight="1" x14ac:dyDescent="0.2">
      <c r="A51" s="20" t="s">
        <v>145</v>
      </c>
      <c r="B51" s="29" t="s">
        <v>305</v>
      </c>
      <c r="C51" s="23" t="s">
        <v>235</v>
      </c>
      <c r="D51" s="79"/>
      <c r="E51" s="24">
        <v>3</v>
      </c>
      <c r="F51" s="25"/>
      <c r="G51" s="24">
        <v>0</v>
      </c>
      <c r="H51" s="26">
        <f>IF(D51="I",E51,G51)</f>
        <v>0</v>
      </c>
      <c r="I51" s="86" t="s">
        <v>369</v>
      </c>
      <c r="J51" s="27"/>
      <c r="K51" s="15"/>
      <c r="L51" s="15"/>
    </row>
    <row r="52" spans="1:12" ht="165.75" customHeight="1" x14ac:dyDescent="0.2">
      <c r="A52" s="20" t="s">
        <v>146</v>
      </c>
      <c r="B52" s="71" t="s">
        <v>269</v>
      </c>
      <c r="C52" s="107" t="s">
        <v>257</v>
      </c>
      <c r="D52" s="108"/>
      <c r="E52" s="16"/>
      <c r="F52" s="16"/>
      <c r="G52" s="16"/>
      <c r="H52" s="16"/>
      <c r="I52" s="88" t="s">
        <v>210</v>
      </c>
      <c r="J52" s="27"/>
      <c r="K52" s="15"/>
      <c r="L52" s="15"/>
    </row>
    <row r="53" spans="1:12" ht="86.25" customHeight="1" x14ac:dyDescent="0.2">
      <c r="A53" s="20" t="s">
        <v>229</v>
      </c>
      <c r="B53" s="71" t="s">
        <v>268</v>
      </c>
      <c r="C53" s="107" t="s">
        <v>257</v>
      </c>
      <c r="D53" s="108"/>
      <c r="E53" s="16"/>
      <c r="F53" s="16"/>
      <c r="G53" s="16"/>
      <c r="H53" s="16"/>
      <c r="I53" s="88" t="s">
        <v>211</v>
      </c>
      <c r="J53" s="27"/>
      <c r="K53" s="15"/>
      <c r="L53" s="15"/>
    </row>
    <row r="54" spans="1:12" s="19" customFormat="1" ht="25.5" customHeight="1" x14ac:dyDescent="0.2">
      <c r="A54" s="97" t="s">
        <v>358</v>
      </c>
      <c r="B54" s="191" t="s">
        <v>359</v>
      </c>
      <c r="C54" s="184"/>
      <c r="D54" s="184"/>
      <c r="E54" s="184"/>
      <c r="F54" s="184"/>
      <c r="G54" s="184"/>
      <c r="H54" s="184"/>
      <c r="I54" s="185"/>
      <c r="J54" s="17"/>
      <c r="K54" s="18"/>
      <c r="L54" s="18"/>
    </row>
    <row r="55" spans="1:12" ht="30" customHeight="1" x14ac:dyDescent="0.2">
      <c r="A55" s="20" t="s">
        <v>234</v>
      </c>
      <c r="B55" s="21" t="s">
        <v>57</v>
      </c>
      <c r="C55" s="22"/>
      <c r="D55" s="22"/>
      <c r="E55" s="16"/>
      <c r="F55" s="16"/>
      <c r="G55" s="16"/>
      <c r="H55" s="16"/>
      <c r="I55" s="22"/>
      <c r="J55" s="13"/>
      <c r="K55" s="15"/>
      <c r="L55" s="15"/>
    </row>
    <row r="56" spans="1:12" ht="63" customHeight="1" x14ac:dyDescent="0.2">
      <c r="A56" s="20" t="s">
        <v>236</v>
      </c>
      <c r="B56" s="70" t="s">
        <v>171</v>
      </c>
      <c r="C56" s="23" t="s">
        <v>235</v>
      </c>
      <c r="D56" s="23"/>
      <c r="E56" s="24">
        <v>3</v>
      </c>
      <c r="F56" s="25"/>
      <c r="G56" s="24">
        <v>0</v>
      </c>
      <c r="H56" s="26">
        <f>IF(D56="I",E56,G56)</f>
        <v>0</v>
      </c>
      <c r="I56" s="86" t="s">
        <v>52</v>
      </c>
      <c r="J56" s="27"/>
      <c r="K56" s="15"/>
      <c r="L56" s="15"/>
    </row>
    <row r="57" spans="1:12" ht="35.25" customHeight="1" x14ac:dyDescent="0.2">
      <c r="A57" s="20" t="s">
        <v>237</v>
      </c>
      <c r="B57" s="98" t="s">
        <v>360</v>
      </c>
      <c r="C57" s="23" t="s">
        <v>235</v>
      </c>
      <c r="D57" s="23"/>
      <c r="E57" s="24">
        <v>5</v>
      </c>
      <c r="F57" s="25"/>
      <c r="G57" s="24">
        <v>0</v>
      </c>
      <c r="H57" s="26">
        <f>IF(D57="I",E57,G57)</f>
        <v>0</v>
      </c>
      <c r="I57" s="160" t="s">
        <v>378</v>
      </c>
      <c r="J57" s="27"/>
      <c r="K57" s="15"/>
      <c r="L57" s="15"/>
    </row>
    <row r="58" spans="1:12" ht="18" customHeight="1" x14ac:dyDescent="0.2">
      <c r="A58" s="20" t="s">
        <v>238</v>
      </c>
      <c r="B58" s="98" t="s">
        <v>51</v>
      </c>
      <c r="C58" s="23" t="s">
        <v>235</v>
      </c>
      <c r="D58" s="23"/>
      <c r="E58" s="24">
        <v>1</v>
      </c>
      <c r="F58" s="25"/>
      <c r="G58" s="24">
        <v>0</v>
      </c>
      <c r="H58" s="26">
        <f>IF(D58="I",E58,G58)</f>
        <v>0</v>
      </c>
      <c r="I58" s="192"/>
      <c r="J58" s="27"/>
      <c r="K58" s="15"/>
      <c r="L58" s="15"/>
    </row>
    <row r="59" spans="1:12" ht="36" customHeight="1" x14ac:dyDescent="0.2">
      <c r="A59" s="20" t="s">
        <v>136</v>
      </c>
      <c r="B59" s="98" t="s">
        <v>295</v>
      </c>
      <c r="C59" s="23" t="s">
        <v>158</v>
      </c>
      <c r="D59" s="23"/>
      <c r="E59" s="25"/>
      <c r="F59" s="25"/>
      <c r="G59" s="25"/>
      <c r="H59" s="28"/>
      <c r="I59" s="157" t="s">
        <v>379</v>
      </c>
      <c r="J59" s="27"/>
      <c r="K59" s="15"/>
      <c r="L59" s="15"/>
    </row>
    <row r="60" spans="1:12" ht="13.5" customHeight="1" x14ac:dyDescent="0.2">
      <c r="A60" s="20" t="s">
        <v>137</v>
      </c>
      <c r="B60" s="102" t="s">
        <v>296</v>
      </c>
      <c r="C60" s="23" t="s">
        <v>158</v>
      </c>
      <c r="D60" s="23"/>
      <c r="E60" s="25"/>
      <c r="F60" s="25"/>
      <c r="G60" s="25"/>
      <c r="H60" s="28"/>
      <c r="I60" s="193"/>
      <c r="J60" s="27"/>
      <c r="K60" s="15"/>
      <c r="L60" s="15"/>
    </row>
    <row r="61" spans="1:12" ht="27" customHeight="1" x14ac:dyDescent="0.2">
      <c r="A61" s="20" t="s">
        <v>140</v>
      </c>
      <c r="B61" s="98" t="s">
        <v>297</v>
      </c>
      <c r="C61" s="23" t="s">
        <v>158</v>
      </c>
      <c r="D61" s="23"/>
      <c r="E61" s="25"/>
      <c r="F61" s="25"/>
      <c r="G61" s="25"/>
      <c r="H61" s="28"/>
      <c r="I61" s="193"/>
      <c r="J61" s="27"/>
      <c r="K61" s="15"/>
      <c r="L61" s="15"/>
    </row>
    <row r="62" spans="1:12" ht="14.25" customHeight="1" x14ac:dyDescent="0.2">
      <c r="A62" s="20" t="s">
        <v>141</v>
      </c>
      <c r="B62" s="102" t="s">
        <v>298</v>
      </c>
      <c r="C62" s="23" t="s">
        <v>158</v>
      </c>
      <c r="D62" s="23"/>
      <c r="E62" s="25"/>
      <c r="F62" s="25"/>
      <c r="G62" s="25"/>
      <c r="H62" s="28"/>
      <c r="I62" s="159"/>
      <c r="J62" s="27"/>
      <c r="K62" s="15"/>
      <c r="L62" s="15"/>
    </row>
    <row r="63" spans="1:12" ht="36" customHeight="1" x14ac:dyDescent="0.2">
      <c r="A63" s="20" t="s">
        <v>142</v>
      </c>
      <c r="B63" s="98" t="s">
        <v>309</v>
      </c>
      <c r="C63" s="23" t="s">
        <v>158</v>
      </c>
      <c r="D63" s="23"/>
      <c r="E63" s="24">
        <v>1</v>
      </c>
      <c r="F63" s="25"/>
      <c r="G63" s="24">
        <v>0</v>
      </c>
      <c r="H63" s="26">
        <f t="shared" ref="H63:H72" si="6">IF(D63="I",E63,G63)+IF(D63="R",F63,G63)</f>
        <v>0</v>
      </c>
      <c r="I63" s="86" t="s">
        <v>10</v>
      </c>
      <c r="J63" s="27"/>
      <c r="K63" s="15"/>
      <c r="L63" s="15"/>
    </row>
    <row r="64" spans="1:12" ht="48" customHeight="1" x14ac:dyDescent="0.2">
      <c r="A64" s="20" t="s">
        <v>228</v>
      </c>
      <c r="B64" s="71" t="s">
        <v>267</v>
      </c>
      <c r="C64" s="30"/>
      <c r="D64" s="31"/>
      <c r="E64" s="24">
        <v>1</v>
      </c>
      <c r="F64" s="24">
        <v>0.5</v>
      </c>
      <c r="G64" s="24">
        <v>0</v>
      </c>
      <c r="H64" s="26">
        <f t="shared" si="6"/>
        <v>0</v>
      </c>
      <c r="I64" s="157" t="s">
        <v>350</v>
      </c>
      <c r="J64" s="27"/>
      <c r="K64" s="15"/>
      <c r="L64" s="15"/>
    </row>
    <row r="65" spans="1:12" ht="38.25" customHeight="1" x14ac:dyDescent="0.2">
      <c r="A65" s="20" t="s">
        <v>154</v>
      </c>
      <c r="B65" s="73" t="s">
        <v>270</v>
      </c>
      <c r="C65" s="33" t="s">
        <v>132</v>
      </c>
      <c r="D65" s="23"/>
      <c r="E65" s="24">
        <v>1</v>
      </c>
      <c r="F65" s="24">
        <v>0.5</v>
      </c>
      <c r="G65" s="24">
        <v>0</v>
      </c>
      <c r="H65" s="26">
        <f t="shared" si="6"/>
        <v>0</v>
      </c>
      <c r="I65" s="193"/>
      <c r="J65" s="27"/>
      <c r="K65" s="15"/>
      <c r="L65" s="15"/>
    </row>
    <row r="66" spans="1:12" ht="26.25" customHeight="1" x14ac:dyDescent="0.2">
      <c r="A66" s="20" t="s">
        <v>155</v>
      </c>
      <c r="B66" s="73" t="s">
        <v>271</v>
      </c>
      <c r="C66" s="33" t="s">
        <v>132</v>
      </c>
      <c r="D66" s="23"/>
      <c r="E66" s="24">
        <v>1</v>
      </c>
      <c r="F66" s="24">
        <v>0.5</v>
      </c>
      <c r="G66" s="24">
        <v>0</v>
      </c>
      <c r="H66" s="26">
        <f t="shared" si="6"/>
        <v>0</v>
      </c>
      <c r="I66" s="193"/>
      <c r="J66" s="27"/>
      <c r="K66" s="15"/>
      <c r="L66" s="15"/>
    </row>
    <row r="67" spans="1:12" ht="36" customHeight="1" x14ac:dyDescent="0.2">
      <c r="A67" s="20" t="s">
        <v>156</v>
      </c>
      <c r="B67" s="73" t="s">
        <v>403</v>
      </c>
      <c r="C67" s="33" t="s">
        <v>132</v>
      </c>
      <c r="D67" s="23"/>
      <c r="E67" s="24">
        <v>1</v>
      </c>
      <c r="F67" s="24">
        <v>0.5</v>
      </c>
      <c r="G67" s="24">
        <v>0</v>
      </c>
      <c r="H67" s="26">
        <f t="shared" si="6"/>
        <v>0</v>
      </c>
      <c r="I67" s="193"/>
      <c r="J67" s="27"/>
      <c r="K67" s="15"/>
      <c r="L67" s="15"/>
    </row>
    <row r="68" spans="1:12" ht="38.25" customHeight="1" x14ac:dyDescent="0.2">
      <c r="A68" s="20" t="s">
        <v>232</v>
      </c>
      <c r="B68" s="73" t="s">
        <v>273</v>
      </c>
      <c r="C68" s="33" t="s">
        <v>132</v>
      </c>
      <c r="D68" s="23"/>
      <c r="E68" s="24">
        <v>1</v>
      </c>
      <c r="F68" s="24">
        <v>0.5</v>
      </c>
      <c r="G68" s="24">
        <v>0</v>
      </c>
      <c r="H68" s="26">
        <f t="shared" si="6"/>
        <v>0</v>
      </c>
      <c r="I68" s="193"/>
      <c r="J68" s="27"/>
      <c r="K68" s="15"/>
      <c r="L68" s="15"/>
    </row>
    <row r="69" spans="1:12" ht="39.75" customHeight="1" x14ac:dyDescent="0.2">
      <c r="A69" s="20" t="s">
        <v>233</v>
      </c>
      <c r="B69" s="73" t="s">
        <v>274</v>
      </c>
      <c r="C69" s="33" t="s">
        <v>132</v>
      </c>
      <c r="D69" s="23"/>
      <c r="E69" s="24">
        <v>1</v>
      </c>
      <c r="F69" s="24">
        <v>0.5</v>
      </c>
      <c r="G69" s="24">
        <v>0</v>
      </c>
      <c r="H69" s="26">
        <f t="shared" si="6"/>
        <v>0</v>
      </c>
      <c r="I69" s="193"/>
      <c r="J69" s="27"/>
      <c r="K69" s="15"/>
      <c r="L69" s="15"/>
    </row>
    <row r="70" spans="1:12" ht="24.75" customHeight="1" x14ac:dyDescent="0.2">
      <c r="A70" s="20" t="s">
        <v>246</v>
      </c>
      <c r="B70" s="73" t="s">
        <v>275</v>
      </c>
      <c r="C70" s="33" t="s">
        <v>132</v>
      </c>
      <c r="D70" s="23"/>
      <c r="E70" s="24">
        <v>1</v>
      </c>
      <c r="F70" s="24">
        <v>0.5</v>
      </c>
      <c r="G70" s="24">
        <v>0</v>
      </c>
      <c r="H70" s="26">
        <f t="shared" si="6"/>
        <v>0</v>
      </c>
      <c r="I70" s="193"/>
      <c r="J70" s="27"/>
      <c r="K70" s="15"/>
      <c r="L70" s="15"/>
    </row>
    <row r="71" spans="1:12" ht="14.25" customHeight="1" x14ac:dyDescent="0.2">
      <c r="A71" s="20" t="s">
        <v>240</v>
      </c>
      <c r="B71" s="106" t="s">
        <v>404</v>
      </c>
      <c r="C71" s="33" t="s">
        <v>132</v>
      </c>
      <c r="D71" s="23"/>
      <c r="E71" s="24">
        <v>1</v>
      </c>
      <c r="F71" s="24">
        <v>0.5</v>
      </c>
      <c r="G71" s="24">
        <v>0</v>
      </c>
      <c r="H71" s="26">
        <f t="shared" ref="H71" si="7">IF(D71="I",E71,G71)+IF(D71="R",F71,G71)</f>
        <v>0</v>
      </c>
      <c r="I71" s="193"/>
      <c r="J71" s="27"/>
      <c r="K71" s="15"/>
      <c r="L71" s="15"/>
    </row>
    <row r="72" spans="1:12" ht="25.5" customHeight="1" x14ac:dyDescent="0.2">
      <c r="A72" s="20" t="s">
        <v>239</v>
      </c>
      <c r="B72" s="73" t="s">
        <v>276</v>
      </c>
      <c r="C72" s="33" t="s">
        <v>132</v>
      </c>
      <c r="D72" s="23"/>
      <c r="E72" s="24">
        <v>3</v>
      </c>
      <c r="F72" s="24">
        <v>1.5</v>
      </c>
      <c r="G72" s="24">
        <v>0</v>
      </c>
      <c r="H72" s="26">
        <f t="shared" si="6"/>
        <v>0</v>
      </c>
      <c r="I72" s="194"/>
      <c r="J72" s="27"/>
      <c r="K72" s="15"/>
      <c r="L72" s="15"/>
    </row>
    <row r="73" spans="1:12" ht="25.5" customHeight="1" x14ac:dyDescent="0.2">
      <c r="A73" s="20" t="s">
        <v>69</v>
      </c>
      <c r="B73" s="71" t="s">
        <v>265</v>
      </c>
      <c r="C73" s="22"/>
      <c r="D73" s="22"/>
      <c r="E73" s="16"/>
      <c r="F73" s="16"/>
      <c r="G73" s="16"/>
      <c r="H73" s="16"/>
      <c r="I73" s="160" t="s">
        <v>362</v>
      </c>
      <c r="J73" s="27"/>
      <c r="K73" s="15"/>
      <c r="L73" s="15"/>
    </row>
    <row r="74" spans="1:12" ht="48.75" customHeight="1" x14ac:dyDescent="0.2">
      <c r="A74" s="20" t="s">
        <v>150</v>
      </c>
      <c r="B74" s="73" t="s">
        <v>266</v>
      </c>
      <c r="C74" s="33" t="s">
        <v>132</v>
      </c>
      <c r="D74" s="23"/>
      <c r="E74" s="24">
        <v>1</v>
      </c>
      <c r="F74" s="24">
        <v>0.5</v>
      </c>
      <c r="G74" s="24">
        <v>0</v>
      </c>
      <c r="H74" s="26">
        <f t="shared" ref="H74:H79" si="8">IF(D74="I",E74,G74)+IF(D74="R",F74,G74)</f>
        <v>0</v>
      </c>
      <c r="I74" s="161"/>
      <c r="J74" s="27"/>
      <c r="K74" s="15"/>
      <c r="L74" s="15"/>
    </row>
    <row r="75" spans="1:12" ht="46.5" customHeight="1" x14ac:dyDescent="0.2">
      <c r="A75" s="20" t="s">
        <v>151</v>
      </c>
      <c r="B75" s="73" t="s">
        <v>279</v>
      </c>
      <c r="C75" s="33" t="s">
        <v>132</v>
      </c>
      <c r="D75" s="23"/>
      <c r="E75" s="24">
        <v>1</v>
      </c>
      <c r="F75" s="24">
        <v>0.5</v>
      </c>
      <c r="G75" s="24">
        <v>0</v>
      </c>
      <c r="H75" s="26">
        <f t="shared" si="8"/>
        <v>0</v>
      </c>
      <c r="I75" s="161"/>
      <c r="J75" s="27"/>
      <c r="K75" s="15"/>
      <c r="L75" s="15"/>
    </row>
    <row r="76" spans="1:12" ht="38.25" customHeight="1" x14ac:dyDescent="0.2">
      <c r="A76" s="20" t="s">
        <v>152</v>
      </c>
      <c r="B76" s="73" t="s">
        <v>280</v>
      </c>
      <c r="C76" s="33" t="s">
        <v>132</v>
      </c>
      <c r="D76" s="23"/>
      <c r="E76" s="24">
        <v>1</v>
      </c>
      <c r="F76" s="24">
        <v>0.5</v>
      </c>
      <c r="G76" s="24">
        <v>0</v>
      </c>
      <c r="H76" s="26">
        <f t="shared" si="8"/>
        <v>0</v>
      </c>
      <c r="I76" s="161"/>
      <c r="J76" s="27"/>
      <c r="K76" s="15"/>
      <c r="L76" s="15"/>
    </row>
    <row r="77" spans="1:12" ht="37.5" customHeight="1" x14ac:dyDescent="0.2">
      <c r="A77" s="20" t="s">
        <v>153</v>
      </c>
      <c r="B77" s="73" t="s">
        <v>277</v>
      </c>
      <c r="C77" s="33" t="s">
        <v>132</v>
      </c>
      <c r="D77" s="23"/>
      <c r="E77" s="24">
        <v>1</v>
      </c>
      <c r="F77" s="24">
        <v>0.5</v>
      </c>
      <c r="G77" s="24">
        <v>0</v>
      </c>
      <c r="H77" s="26">
        <f t="shared" si="8"/>
        <v>0</v>
      </c>
      <c r="I77" s="161"/>
      <c r="J77" s="27"/>
      <c r="K77" s="15"/>
      <c r="L77" s="15"/>
    </row>
    <row r="78" spans="1:12" ht="47.25" customHeight="1" x14ac:dyDescent="0.2">
      <c r="A78" s="20" t="s">
        <v>147</v>
      </c>
      <c r="B78" s="73" t="s">
        <v>281</v>
      </c>
      <c r="C78" s="33" t="s">
        <v>132</v>
      </c>
      <c r="D78" s="23"/>
      <c r="E78" s="24">
        <v>1</v>
      </c>
      <c r="F78" s="24">
        <v>0.5</v>
      </c>
      <c r="G78" s="24">
        <v>0</v>
      </c>
      <c r="H78" s="26">
        <f t="shared" si="8"/>
        <v>0</v>
      </c>
      <c r="I78" s="161"/>
      <c r="J78" s="27"/>
      <c r="K78" s="15"/>
      <c r="L78" s="15"/>
    </row>
    <row r="79" spans="1:12" ht="66" customHeight="1" x14ac:dyDescent="0.2">
      <c r="A79" s="20" t="s">
        <v>241</v>
      </c>
      <c r="B79" s="71" t="s">
        <v>282</v>
      </c>
      <c r="C79" s="33" t="s">
        <v>132</v>
      </c>
      <c r="D79" s="23"/>
      <c r="E79" s="24">
        <v>1</v>
      </c>
      <c r="F79" s="24">
        <v>0.5</v>
      </c>
      <c r="G79" s="24">
        <v>0</v>
      </c>
      <c r="H79" s="26">
        <f t="shared" si="8"/>
        <v>0</v>
      </c>
      <c r="I79" s="162"/>
      <c r="J79" s="27"/>
      <c r="K79" s="15"/>
      <c r="L79" s="15"/>
    </row>
    <row r="80" spans="1:12" ht="49.5" customHeight="1" x14ac:dyDescent="0.2">
      <c r="A80" s="20" t="s">
        <v>242</v>
      </c>
      <c r="B80" s="71" t="s">
        <v>258</v>
      </c>
      <c r="C80" s="22"/>
      <c r="D80" s="22"/>
      <c r="E80" s="16"/>
      <c r="F80" s="16"/>
      <c r="G80" s="16"/>
      <c r="H80" s="16"/>
      <c r="I80" s="160" t="s">
        <v>11</v>
      </c>
      <c r="J80" s="27"/>
      <c r="K80" s="15"/>
      <c r="L80" s="15"/>
    </row>
    <row r="81" spans="1:12" ht="12.75" customHeight="1" x14ac:dyDescent="0.2">
      <c r="A81" s="20" t="s">
        <v>243</v>
      </c>
      <c r="B81" s="73" t="s">
        <v>259</v>
      </c>
      <c r="C81" s="33" t="s">
        <v>132</v>
      </c>
      <c r="D81" s="23"/>
      <c r="E81" s="24">
        <v>1</v>
      </c>
      <c r="F81" s="24">
        <v>0.5</v>
      </c>
      <c r="G81" s="24">
        <v>0</v>
      </c>
      <c r="H81" s="26">
        <f t="shared" ref="H81:H86" si="9">IF(D81="I",E81,G81)+IF(D81="R",F81,G81)</f>
        <v>0</v>
      </c>
      <c r="I81" s="161"/>
      <c r="J81" s="27"/>
      <c r="K81" s="15"/>
      <c r="L81" s="15"/>
    </row>
    <row r="82" spans="1:12" ht="14.25" customHeight="1" x14ac:dyDescent="0.2">
      <c r="A82" s="20" t="s">
        <v>244</v>
      </c>
      <c r="B82" s="73" t="s">
        <v>260</v>
      </c>
      <c r="C82" s="33" t="s">
        <v>132</v>
      </c>
      <c r="D82" s="23"/>
      <c r="E82" s="24">
        <v>1</v>
      </c>
      <c r="F82" s="24">
        <v>0.5</v>
      </c>
      <c r="G82" s="24">
        <v>0</v>
      </c>
      <c r="H82" s="26">
        <f t="shared" si="9"/>
        <v>0</v>
      </c>
      <c r="I82" s="161"/>
      <c r="J82" s="27"/>
      <c r="K82" s="15"/>
      <c r="L82" s="15"/>
    </row>
    <row r="83" spans="1:12" ht="12" customHeight="1" x14ac:dyDescent="0.2">
      <c r="A83" s="20" t="s">
        <v>247</v>
      </c>
      <c r="B83" s="73" t="s">
        <v>261</v>
      </c>
      <c r="C83" s="33" t="s">
        <v>132</v>
      </c>
      <c r="D83" s="23"/>
      <c r="E83" s="24">
        <v>1</v>
      </c>
      <c r="F83" s="24">
        <v>0.5</v>
      </c>
      <c r="G83" s="24">
        <v>0</v>
      </c>
      <c r="H83" s="26">
        <f t="shared" si="9"/>
        <v>0</v>
      </c>
      <c r="I83" s="161"/>
      <c r="J83" s="27"/>
      <c r="K83" s="15"/>
      <c r="L83" s="15"/>
    </row>
    <row r="84" spans="1:12" ht="13.5" customHeight="1" x14ac:dyDescent="0.2">
      <c r="A84" s="20" t="s">
        <v>148</v>
      </c>
      <c r="B84" s="73" t="s">
        <v>262</v>
      </c>
      <c r="C84" s="33" t="s">
        <v>132</v>
      </c>
      <c r="D84" s="23"/>
      <c r="E84" s="24">
        <v>1</v>
      </c>
      <c r="F84" s="24">
        <v>0.5</v>
      </c>
      <c r="G84" s="24">
        <v>0</v>
      </c>
      <c r="H84" s="26">
        <f t="shared" si="9"/>
        <v>0</v>
      </c>
      <c r="I84" s="161"/>
      <c r="J84" s="27"/>
      <c r="K84" s="15"/>
      <c r="L84" s="15"/>
    </row>
    <row r="85" spans="1:12" ht="14.25" customHeight="1" x14ac:dyDescent="0.2">
      <c r="A85" s="20" t="s">
        <v>149</v>
      </c>
      <c r="B85" s="73" t="s">
        <v>263</v>
      </c>
      <c r="C85" s="33" t="s">
        <v>132</v>
      </c>
      <c r="D85" s="23"/>
      <c r="E85" s="24">
        <v>1</v>
      </c>
      <c r="F85" s="24">
        <v>0.5</v>
      </c>
      <c r="G85" s="24">
        <v>0</v>
      </c>
      <c r="H85" s="26">
        <f t="shared" si="9"/>
        <v>0</v>
      </c>
      <c r="I85" s="161"/>
      <c r="J85" s="27"/>
      <c r="K85" s="15"/>
      <c r="L85" s="15"/>
    </row>
    <row r="86" spans="1:12" ht="12" customHeight="1" x14ac:dyDescent="0.2">
      <c r="A86" s="20" t="s">
        <v>231</v>
      </c>
      <c r="B86" s="106" t="s">
        <v>264</v>
      </c>
      <c r="C86" s="33" t="s">
        <v>132</v>
      </c>
      <c r="D86" s="23"/>
      <c r="E86" s="24">
        <v>1</v>
      </c>
      <c r="F86" s="24">
        <v>0.5</v>
      </c>
      <c r="G86" s="24">
        <v>0</v>
      </c>
      <c r="H86" s="26">
        <f t="shared" si="9"/>
        <v>0</v>
      </c>
      <c r="I86" s="162"/>
      <c r="J86" s="27"/>
      <c r="K86" s="15"/>
      <c r="L86" s="15"/>
    </row>
    <row r="87" spans="1:12" ht="27" customHeight="1" x14ac:dyDescent="0.2">
      <c r="A87" s="20" t="s">
        <v>143</v>
      </c>
      <c r="B87" s="109" t="s">
        <v>54</v>
      </c>
      <c r="C87" s="23" t="s">
        <v>235</v>
      </c>
      <c r="D87" s="14"/>
      <c r="E87" s="24">
        <v>1</v>
      </c>
      <c r="F87" s="16"/>
      <c r="G87" s="24">
        <v>0</v>
      </c>
      <c r="H87" s="26">
        <f>IF(D87="I",E87,G87)</f>
        <v>0</v>
      </c>
      <c r="I87" s="157" t="s">
        <v>319</v>
      </c>
      <c r="J87" s="27"/>
      <c r="K87" s="15"/>
      <c r="L87" s="15"/>
    </row>
    <row r="88" spans="1:12" ht="37.5" customHeight="1" x14ac:dyDescent="0.2">
      <c r="A88" s="20" t="s">
        <v>255</v>
      </c>
      <c r="B88" s="114" t="s">
        <v>317</v>
      </c>
      <c r="C88" s="33" t="s">
        <v>257</v>
      </c>
      <c r="D88" s="14"/>
      <c r="E88" s="24">
        <v>1</v>
      </c>
      <c r="F88" s="24">
        <v>0.5</v>
      </c>
      <c r="G88" s="24">
        <v>0</v>
      </c>
      <c r="H88" s="26">
        <f>IF(D88="I",E88,G88)+IF(D88="R",F88,G88)</f>
        <v>0</v>
      </c>
      <c r="I88" s="199"/>
      <c r="J88" s="27"/>
      <c r="K88" s="15"/>
      <c r="L88" s="15"/>
    </row>
    <row r="89" spans="1:12" ht="37.5" customHeight="1" x14ac:dyDescent="0.2">
      <c r="A89" s="20" t="s">
        <v>256</v>
      </c>
      <c r="B89" s="71" t="s">
        <v>53</v>
      </c>
      <c r="C89" s="23" t="s">
        <v>158</v>
      </c>
      <c r="D89" s="23"/>
      <c r="E89" s="24">
        <v>1</v>
      </c>
      <c r="F89" s="25"/>
      <c r="G89" s="24">
        <v>0</v>
      </c>
      <c r="H89" s="26">
        <f>IF(D89="I",E89,G89)</f>
        <v>0</v>
      </c>
      <c r="I89" s="157" t="s">
        <v>316</v>
      </c>
      <c r="J89" s="27"/>
      <c r="K89" s="15"/>
      <c r="L89" s="15"/>
    </row>
    <row r="90" spans="1:12" ht="25.5" customHeight="1" x14ac:dyDescent="0.2">
      <c r="A90" s="20" t="s">
        <v>245</v>
      </c>
      <c r="B90" s="72" t="s">
        <v>34</v>
      </c>
      <c r="C90" s="23" t="s">
        <v>158</v>
      </c>
      <c r="D90" s="23"/>
      <c r="E90" s="24">
        <v>1</v>
      </c>
      <c r="F90" s="25"/>
      <c r="G90" s="24">
        <v>0</v>
      </c>
      <c r="H90" s="26">
        <f>IF(D90="I",E90,G90)</f>
        <v>0</v>
      </c>
      <c r="I90" s="159"/>
      <c r="J90" s="27"/>
      <c r="K90" s="15"/>
      <c r="L90" s="15"/>
    </row>
    <row r="91" spans="1:12" ht="29.25" customHeight="1" x14ac:dyDescent="0.2">
      <c r="A91" s="20" t="s">
        <v>252</v>
      </c>
      <c r="B91" s="93" t="s">
        <v>320</v>
      </c>
      <c r="C91" s="22"/>
      <c r="D91" s="22"/>
      <c r="E91" s="16"/>
      <c r="F91" s="16"/>
      <c r="G91" s="16"/>
      <c r="H91" s="16"/>
      <c r="I91" s="22"/>
      <c r="J91" s="27"/>
      <c r="K91" s="15"/>
      <c r="L91" s="15"/>
    </row>
    <row r="92" spans="1:12" ht="93" customHeight="1" x14ac:dyDescent="0.2">
      <c r="A92" s="20" t="s">
        <v>125</v>
      </c>
      <c r="B92" s="71" t="s">
        <v>16</v>
      </c>
      <c r="C92" s="34"/>
      <c r="D92" s="22"/>
      <c r="E92" s="25"/>
      <c r="F92" s="16"/>
      <c r="G92" s="25"/>
      <c r="H92" s="28"/>
      <c r="I92" s="115" t="s">
        <v>380</v>
      </c>
      <c r="J92" s="27"/>
      <c r="K92" s="15"/>
      <c r="L92" s="15"/>
    </row>
    <row r="93" spans="1:12" ht="37.5" customHeight="1" x14ac:dyDescent="0.2">
      <c r="A93" s="20" t="s">
        <v>126</v>
      </c>
      <c r="B93" s="32" t="s">
        <v>322</v>
      </c>
      <c r="C93" s="23" t="s">
        <v>235</v>
      </c>
      <c r="D93" s="14"/>
      <c r="E93" s="24">
        <v>5</v>
      </c>
      <c r="F93" s="16"/>
      <c r="G93" s="24">
        <v>0</v>
      </c>
      <c r="H93" s="26">
        <f t="shared" ref="H93:H101" si="10">IF(D93="I",E93,G93)</f>
        <v>0</v>
      </c>
      <c r="I93" s="197" t="s">
        <v>381</v>
      </c>
      <c r="J93" s="27"/>
      <c r="K93" s="15"/>
      <c r="L93" s="15"/>
    </row>
    <row r="94" spans="1:12" ht="34.5" customHeight="1" x14ac:dyDescent="0.2">
      <c r="A94" s="20" t="s">
        <v>144</v>
      </c>
      <c r="B94" s="116" t="s">
        <v>321</v>
      </c>
      <c r="C94" s="23" t="s">
        <v>235</v>
      </c>
      <c r="D94" s="14"/>
      <c r="E94" s="24">
        <v>1</v>
      </c>
      <c r="F94" s="16"/>
      <c r="G94" s="24">
        <v>0</v>
      </c>
      <c r="H94" s="26">
        <f t="shared" ref="H94" si="11">IF(D94="I",E94,G94)</f>
        <v>0</v>
      </c>
      <c r="I94" s="198"/>
      <c r="J94" s="27"/>
      <c r="K94" s="15"/>
      <c r="L94" s="15"/>
    </row>
    <row r="95" spans="1:12" ht="49.5" customHeight="1" x14ac:dyDescent="0.2">
      <c r="A95" s="20" t="s">
        <v>145</v>
      </c>
      <c r="B95" s="32" t="s">
        <v>299</v>
      </c>
      <c r="C95" s="23" t="s">
        <v>235</v>
      </c>
      <c r="D95" s="14"/>
      <c r="E95" s="24">
        <v>1</v>
      </c>
      <c r="F95" s="16"/>
      <c r="G95" s="24">
        <v>0</v>
      </c>
      <c r="H95" s="26">
        <f t="shared" si="10"/>
        <v>0</v>
      </c>
      <c r="I95" s="117" t="s">
        <v>323</v>
      </c>
      <c r="J95" s="27"/>
      <c r="K95" s="15"/>
      <c r="L95" s="15"/>
    </row>
    <row r="96" spans="1:12" ht="39.75" customHeight="1" x14ac:dyDescent="0.2">
      <c r="A96" s="20" t="s">
        <v>146</v>
      </c>
      <c r="B96" s="32" t="s">
        <v>300</v>
      </c>
      <c r="C96" s="23" t="s">
        <v>235</v>
      </c>
      <c r="D96" s="14"/>
      <c r="E96" s="24">
        <v>1</v>
      </c>
      <c r="F96" s="16"/>
      <c r="G96" s="24">
        <v>0</v>
      </c>
      <c r="H96" s="26">
        <f t="shared" si="10"/>
        <v>0</v>
      </c>
      <c r="I96" s="118" t="s">
        <v>324</v>
      </c>
      <c r="J96" s="27"/>
      <c r="K96" s="15"/>
      <c r="L96" s="15"/>
    </row>
    <row r="97" spans="1:12" ht="39" customHeight="1" x14ac:dyDescent="0.2">
      <c r="A97" s="20" t="s">
        <v>229</v>
      </c>
      <c r="B97" s="32" t="s">
        <v>301</v>
      </c>
      <c r="C97" s="23" t="s">
        <v>235</v>
      </c>
      <c r="D97" s="14"/>
      <c r="E97" s="24">
        <v>1</v>
      </c>
      <c r="F97" s="16"/>
      <c r="G97" s="24">
        <v>0</v>
      </c>
      <c r="H97" s="26">
        <f t="shared" si="10"/>
        <v>0</v>
      </c>
      <c r="I97" s="118" t="s">
        <v>325</v>
      </c>
      <c r="J97" s="27"/>
      <c r="K97" s="15"/>
      <c r="L97" s="15"/>
    </row>
    <row r="98" spans="1:12" ht="39" customHeight="1" x14ac:dyDescent="0.2">
      <c r="A98" s="20" t="s">
        <v>230</v>
      </c>
      <c r="B98" s="32" t="s">
        <v>302</v>
      </c>
      <c r="C98" s="23" t="s">
        <v>235</v>
      </c>
      <c r="D98" s="14"/>
      <c r="E98" s="24">
        <v>1</v>
      </c>
      <c r="F98" s="16"/>
      <c r="G98" s="24">
        <v>0</v>
      </c>
      <c r="H98" s="26">
        <f t="shared" si="10"/>
        <v>0</v>
      </c>
      <c r="I98" s="118" t="s">
        <v>326</v>
      </c>
      <c r="J98" s="27"/>
      <c r="K98" s="15"/>
      <c r="L98" s="15"/>
    </row>
    <row r="99" spans="1:12" ht="24.75" customHeight="1" x14ac:dyDescent="0.2">
      <c r="A99" s="20" t="s">
        <v>254</v>
      </c>
      <c r="B99" s="29" t="s">
        <v>17</v>
      </c>
      <c r="C99" s="23" t="s">
        <v>235</v>
      </c>
      <c r="D99" s="14"/>
      <c r="E99" s="24">
        <v>1</v>
      </c>
      <c r="F99" s="16"/>
      <c r="G99" s="24">
        <v>0</v>
      </c>
      <c r="H99" s="26">
        <f t="shared" si="10"/>
        <v>0</v>
      </c>
      <c r="I99" s="160" t="s">
        <v>172</v>
      </c>
      <c r="J99" s="27"/>
      <c r="K99" s="15"/>
      <c r="L99" s="15"/>
    </row>
    <row r="100" spans="1:12" ht="25.5" customHeight="1" x14ac:dyDescent="0.2">
      <c r="A100" s="20" t="s">
        <v>66</v>
      </c>
      <c r="B100" s="29" t="s">
        <v>18</v>
      </c>
      <c r="C100" s="23" t="s">
        <v>235</v>
      </c>
      <c r="D100" s="14"/>
      <c r="E100" s="24">
        <v>1</v>
      </c>
      <c r="F100" s="16"/>
      <c r="G100" s="24">
        <v>0</v>
      </c>
      <c r="H100" s="26">
        <f t="shared" si="10"/>
        <v>0</v>
      </c>
      <c r="I100" s="161"/>
      <c r="J100" s="27"/>
      <c r="K100" s="15"/>
      <c r="L100" s="15"/>
    </row>
    <row r="101" spans="1:12" ht="25.5" customHeight="1" x14ac:dyDescent="0.2">
      <c r="A101" s="20" t="s">
        <v>67</v>
      </c>
      <c r="B101" s="29" t="s">
        <v>327</v>
      </c>
      <c r="C101" s="23" t="s">
        <v>235</v>
      </c>
      <c r="D101" s="14"/>
      <c r="E101" s="24">
        <v>1</v>
      </c>
      <c r="F101" s="16"/>
      <c r="G101" s="24">
        <v>0</v>
      </c>
      <c r="H101" s="26">
        <f t="shared" si="10"/>
        <v>0</v>
      </c>
      <c r="I101" s="162"/>
      <c r="J101" s="27"/>
      <c r="K101" s="15"/>
      <c r="L101" s="15"/>
    </row>
    <row r="102" spans="1:12" ht="34.5" customHeight="1" x14ac:dyDescent="0.2">
      <c r="A102" s="20" t="s">
        <v>68</v>
      </c>
      <c r="B102" s="81" t="s">
        <v>56</v>
      </c>
      <c r="C102" s="22"/>
      <c r="D102" s="22"/>
      <c r="E102" s="16"/>
      <c r="F102" s="16"/>
      <c r="G102" s="16"/>
      <c r="H102" s="16"/>
      <c r="I102" s="22"/>
      <c r="J102" s="27"/>
      <c r="K102" s="15"/>
      <c r="L102" s="15"/>
    </row>
    <row r="103" spans="1:12" ht="73.5" customHeight="1" x14ac:dyDescent="0.2">
      <c r="A103" s="20" t="s">
        <v>248</v>
      </c>
      <c r="B103" s="80" t="s">
        <v>328</v>
      </c>
      <c r="C103" s="22"/>
      <c r="D103" s="22"/>
      <c r="E103" s="16"/>
      <c r="F103" s="16"/>
      <c r="G103" s="16"/>
      <c r="H103" s="16"/>
      <c r="I103" s="35"/>
      <c r="J103" s="27"/>
      <c r="K103" s="15"/>
      <c r="L103" s="15"/>
    </row>
    <row r="104" spans="1:12" ht="80.25" customHeight="1" x14ac:dyDescent="0.2">
      <c r="A104" s="20" t="s">
        <v>249</v>
      </c>
      <c r="B104" s="84" t="s">
        <v>329</v>
      </c>
      <c r="C104" s="23" t="s">
        <v>235</v>
      </c>
      <c r="D104" s="14"/>
      <c r="E104" s="25"/>
      <c r="F104" s="16"/>
      <c r="G104" s="24">
        <v>0</v>
      </c>
      <c r="H104" s="26">
        <f t="shared" ref="H104:H109" si="12">IF(D104="I",E104,G104)</f>
        <v>0</v>
      </c>
      <c r="I104" s="2" t="s">
        <v>342</v>
      </c>
      <c r="J104" s="27"/>
      <c r="K104" s="15"/>
      <c r="L104" s="15"/>
    </row>
    <row r="105" spans="1:12" ht="107.25" customHeight="1" x14ac:dyDescent="0.2">
      <c r="A105" s="20" t="s">
        <v>127</v>
      </c>
      <c r="B105" s="85" t="s">
        <v>330</v>
      </c>
      <c r="C105" s="23" t="s">
        <v>235</v>
      </c>
      <c r="D105" s="14"/>
      <c r="E105" s="24">
        <v>1</v>
      </c>
      <c r="F105" s="16"/>
      <c r="G105" s="24">
        <v>0</v>
      </c>
      <c r="H105" s="26">
        <f t="shared" si="12"/>
        <v>0</v>
      </c>
      <c r="I105" s="2" t="s">
        <v>343</v>
      </c>
      <c r="J105" s="27"/>
      <c r="K105" s="15"/>
      <c r="L105" s="15"/>
    </row>
    <row r="106" spans="1:12" ht="61.5" customHeight="1" x14ac:dyDescent="0.2">
      <c r="A106" s="20" t="s">
        <v>128</v>
      </c>
      <c r="B106" s="84" t="s">
        <v>331</v>
      </c>
      <c r="C106" s="23" t="s">
        <v>235</v>
      </c>
      <c r="D106" s="14"/>
      <c r="E106" s="24">
        <v>1</v>
      </c>
      <c r="F106" s="16"/>
      <c r="G106" s="24">
        <v>0</v>
      </c>
      <c r="H106" s="26">
        <f t="shared" si="12"/>
        <v>0</v>
      </c>
      <c r="I106" s="2" t="s">
        <v>344</v>
      </c>
      <c r="J106" s="27"/>
      <c r="K106" s="15"/>
      <c r="L106" s="15"/>
    </row>
    <row r="107" spans="1:12" ht="56.25" customHeight="1" x14ac:dyDescent="0.2">
      <c r="A107" s="20" t="s">
        <v>129</v>
      </c>
      <c r="B107" s="119" t="s">
        <v>332</v>
      </c>
      <c r="C107" s="23" t="s">
        <v>235</v>
      </c>
      <c r="D107" s="14"/>
      <c r="E107" s="24">
        <v>1</v>
      </c>
      <c r="F107" s="16"/>
      <c r="G107" s="24">
        <v>0</v>
      </c>
      <c r="H107" s="26">
        <f t="shared" si="12"/>
        <v>0</v>
      </c>
      <c r="I107" s="2" t="s">
        <v>345</v>
      </c>
      <c r="J107" s="27"/>
      <c r="K107" s="15"/>
      <c r="L107" s="15"/>
    </row>
    <row r="108" spans="1:12" ht="56.25" customHeight="1" x14ac:dyDescent="0.2">
      <c r="A108" s="20" t="s">
        <v>130</v>
      </c>
      <c r="B108" s="119" t="s">
        <v>333</v>
      </c>
      <c r="C108" s="23" t="s">
        <v>235</v>
      </c>
      <c r="D108" s="14"/>
      <c r="E108" s="24">
        <v>1</v>
      </c>
      <c r="F108" s="16"/>
      <c r="G108" s="24">
        <v>0</v>
      </c>
      <c r="H108" s="26">
        <f t="shared" si="12"/>
        <v>0</v>
      </c>
      <c r="I108" s="2" t="s">
        <v>347</v>
      </c>
      <c r="J108" s="27"/>
      <c r="K108" s="15"/>
      <c r="L108" s="15"/>
    </row>
    <row r="109" spans="1:12" ht="60" customHeight="1" x14ac:dyDescent="0.2">
      <c r="A109" s="20" t="s">
        <v>131</v>
      </c>
      <c r="B109" s="119" t="s">
        <v>382</v>
      </c>
      <c r="C109" s="23" t="s">
        <v>235</v>
      </c>
      <c r="D109" s="14"/>
      <c r="E109" s="25"/>
      <c r="F109" s="16"/>
      <c r="G109" s="24">
        <v>0</v>
      </c>
      <c r="H109" s="26">
        <f t="shared" si="12"/>
        <v>0</v>
      </c>
      <c r="I109" s="2" t="s">
        <v>348</v>
      </c>
      <c r="J109" s="27"/>
      <c r="K109" s="15"/>
      <c r="L109" s="15"/>
    </row>
    <row r="110" spans="1:12" ht="59.25" customHeight="1" x14ac:dyDescent="0.2">
      <c r="A110" s="20" t="s">
        <v>70</v>
      </c>
      <c r="B110" s="114" t="s">
        <v>383</v>
      </c>
      <c r="C110" s="23"/>
      <c r="D110" s="14"/>
      <c r="E110" s="25"/>
      <c r="F110" s="16"/>
      <c r="G110" s="24"/>
      <c r="H110" s="26"/>
      <c r="I110" s="120" t="s">
        <v>396</v>
      </c>
      <c r="J110" s="27"/>
      <c r="K110" s="15"/>
      <c r="L110" s="15"/>
    </row>
    <row r="111" spans="1:12" ht="53.25" customHeight="1" x14ac:dyDescent="0.2">
      <c r="A111" s="20" t="s">
        <v>71</v>
      </c>
      <c r="B111" s="21" t="s">
        <v>177</v>
      </c>
      <c r="C111" s="30"/>
      <c r="D111" s="31"/>
      <c r="E111" s="16"/>
      <c r="F111" s="16"/>
      <c r="G111" s="16"/>
      <c r="H111" s="16"/>
      <c r="I111" s="22"/>
      <c r="J111" s="27"/>
      <c r="K111" s="15"/>
      <c r="L111" s="15"/>
    </row>
    <row r="112" spans="1:12" ht="37.5" customHeight="1" x14ac:dyDescent="0.2">
      <c r="A112" s="20" t="s">
        <v>72</v>
      </c>
      <c r="B112" s="29" t="s">
        <v>384</v>
      </c>
      <c r="C112" s="23" t="s">
        <v>235</v>
      </c>
      <c r="D112" s="14"/>
      <c r="E112" s="24">
        <v>1</v>
      </c>
      <c r="F112" s="36"/>
      <c r="G112" s="24">
        <v>0</v>
      </c>
      <c r="H112" s="26">
        <f>IF(D112="I",E112,G112)</f>
        <v>0</v>
      </c>
      <c r="I112" s="86" t="s">
        <v>385</v>
      </c>
      <c r="J112" s="27"/>
      <c r="K112" s="15"/>
      <c r="L112" s="15"/>
    </row>
    <row r="113" spans="1:12" ht="30.75" customHeight="1" x14ac:dyDescent="0.2">
      <c r="A113" s="20" t="s">
        <v>73</v>
      </c>
      <c r="B113" s="109" t="s">
        <v>37</v>
      </c>
      <c r="C113" s="23" t="s">
        <v>235</v>
      </c>
      <c r="D113" s="14"/>
      <c r="E113" s="24">
        <v>3</v>
      </c>
      <c r="F113" s="36"/>
      <c r="G113" s="24">
        <v>0</v>
      </c>
      <c r="H113" s="26">
        <f>IF(D113="I",E113,G113)</f>
        <v>0</v>
      </c>
      <c r="I113" s="86" t="s">
        <v>159</v>
      </c>
      <c r="J113" s="27"/>
      <c r="K113" s="15"/>
      <c r="L113" s="15"/>
    </row>
    <row r="114" spans="1:12" ht="36.75" customHeight="1" x14ac:dyDescent="0.2">
      <c r="A114" s="20" t="s">
        <v>74</v>
      </c>
      <c r="B114" s="122" t="s">
        <v>386</v>
      </c>
      <c r="C114" s="30"/>
      <c r="D114" s="36"/>
      <c r="E114" s="36"/>
      <c r="F114" s="36"/>
      <c r="G114" s="36"/>
      <c r="H114" s="36"/>
      <c r="I114" s="157" t="s">
        <v>165</v>
      </c>
      <c r="J114" s="27"/>
      <c r="K114" s="15"/>
      <c r="L114" s="15"/>
    </row>
    <row r="115" spans="1:12" ht="49.5" customHeight="1" x14ac:dyDescent="0.2">
      <c r="A115" s="20" t="s">
        <v>75</v>
      </c>
      <c r="B115" s="32" t="s">
        <v>39</v>
      </c>
      <c r="C115" s="83" t="s">
        <v>158</v>
      </c>
      <c r="D115" s="14"/>
      <c r="E115" s="24">
        <v>3</v>
      </c>
      <c r="F115" s="24">
        <v>1.5</v>
      </c>
      <c r="G115" s="24">
        <v>0</v>
      </c>
      <c r="H115" s="26">
        <f t="shared" ref="H115:H122" si="13">IF(D115="I",E115,G115)+IF(D115="R",F115,G115)</f>
        <v>0</v>
      </c>
      <c r="I115" s="200"/>
      <c r="J115" s="27"/>
      <c r="K115" s="15"/>
      <c r="L115" s="15"/>
    </row>
    <row r="116" spans="1:12" ht="62.25" customHeight="1" x14ac:dyDescent="0.2">
      <c r="A116" s="20" t="s">
        <v>76</v>
      </c>
      <c r="B116" s="32" t="s">
        <v>38</v>
      </c>
      <c r="C116" s="83" t="s">
        <v>158</v>
      </c>
      <c r="D116" s="14"/>
      <c r="E116" s="24">
        <v>1</v>
      </c>
      <c r="F116" s="24">
        <v>0.5</v>
      </c>
      <c r="G116" s="24">
        <v>0</v>
      </c>
      <c r="H116" s="26">
        <f t="shared" si="13"/>
        <v>0</v>
      </c>
      <c r="I116" s="200"/>
      <c r="J116" s="27"/>
      <c r="K116" s="15"/>
      <c r="L116" s="15"/>
    </row>
    <row r="117" spans="1:12" ht="14.25" customHeight="1" x14ac:dyDescent="0.2">
      <c r="A117" s="20" t="s">
        <v>77</v>
      </c>
      <c r="B117" s="32" t="s">
        <v>7</v>
      </c>
      <c r="C117" s="83" t="s">
        <v>158</v>
      </c>
      <c r="D117" s="14"/>
      <c r="E117" s="24">
        <v>1</v>
      </c>
      <c r="F117" s="24">
        <v>0.5</v>
      </c>
      <c r="G117" s="24">
        <v>0</v>
      </c>
      <c r="H117" s="26">
        <f t="shared" si="13"/>
        <v>0</v>
      </c>
      <c r="I117" s="200"/>
      <c r="J117" s="27"/>
      <c r="K117" s="15"/>
      <c r="L117" s="15"/>
    </row>
    <row r="118" spans="1:12" ht="57" customHeight="1" x14ac:dyDescent="0.2">
      <c r="A118" s="20" t="s">
        <v>78</v>
      </c>
      <c r="B118" s="32" t="s">
        <v>41</v>
      </c>
      <c r="C118" s="83" t="s">
        <v>158</v>
      </c>
      <c r="D118" s="14"/>
      <c r="E118" s="24">
        <v>1</v>
      </c>
      <c r="F118" s="24">
        <v>0.5</v>
      </c>
      <c r="G118" s="24">
        <v>0</v>
      </c>
      <c r="H118" s="26">
        <f t="shared" si="13"/>
        <v>0</v>
      </c>
      <c r="I118" s="200"/>
      <c r="J118" s="27"/>
      <c r="K118" s="15"/>
      <c r="L118" s="15"/>
    </row>
    <row r="119" spans="1:12" ht="50.25" customHeight="1" x14ac:dyDescent="0.2">
      <c r="A119" s="20" t="s">
        <v>79</v>
      </c>
      <c r="B119" s="32" t="s">
        <v>42</v>
      </c>
      <c r="C119" s="83" t="s">
        <v>158</v>
      </c>
      <c r="D119" s="14"/>
      <c r="E119" s="24">
        <v>1</v>
      </c>
      <c r="F119" s="24">
        <v>0.5</v>
      </c>
      <c r="G119" s="24">
        <v>0</v>
      </c>
      <c r="H119" s="26">
        <f t="shared" si="13"/>
        <v>0</v>
      </c>
      <c r="I119" s="200"/>
      <c r="J119" s="27"/>
      <c r="K119" s="15"/>
      <c r="L119" s="15"/>
    </row>
    <row r="120" spans="1:12" ht="25.5" customHeight="1" x14ac:dyDescent="0.2">
      <c r="A120" s="20" t="s">
        <v>80</v>
      </c>
      <c r="B120" s="116" t="s">
        <v>284</v>
      </c>
      <c r="C120" s="83" t="s">
        <v>158</v>
      </c>
      <c r="D120" s="14"/>
      <c r="E120" s="24">
        <v>1</v>
      </c>
      <c r="F120" s="24">
        <v>0.5</v>
      </c>
      <c r="G120" s="24">
        <v>0</v>
      </c>
      <c r="H120" s="26">
        <f t="shared" si="13"/>
        <v>0</v>
      </c>
      <c r="I120" s="200"/>
      <c r="J120" s="27"/>
      <c r="K120" s="15"/>
      <c r="L120" s="15"/>
    </row>
    <row r="121" spans="1:12" ht="49.5" customHeight="1" x14ac:dyDescent="0.2">
      <c r="A121" s="20" t="s">
        <v>81</v>
      </c>
      <c r="B121" s="116" t="s">
        <v>285</v>
      </c>
      <c r="C121" s="83" t="s">
        <v>158</v>
      </c>
      <c r="D121" s="14"/>
      <c r="E121" s="24">
        <v>1</v>
      </c>
      <c r="F121" s="24">
        <v>0.5</v>
      </c>
      <c r="G121" s="24">
        <v>0</v>
      </c>
      <c r="H121" s="26">
        <f t="shared" si="13"/>
        <v>0</v>
      </c>
      <c r="I121" s="200"/>
      <c r="J121" s="27"/>
      <c r="K121" s="15"/>
      <c r="L121" s="15"/>
    </row>
    <row r="122" spans="1:12" ht="47.25" customHeight="1" x14ac:dyDescent="0.2">
      <c r="A122" s="20" t="s">
        <v>82</v>
      </c>
      <c r="B122" s="32" t="s">
        <v>286</v>
      </c>
      <c r="C122" s="83" t="s">
        <v>158</v>
      </c>
      <c r="D122" s="14"/>
      <c r="E122" s="24">
        <v>1</v>
      </c>
      <c r="F122" s="24">
        <v>0.5</v>
      </c>
      <c r="G122" s="24">
        <v>0</v>
      </c>
      <c r="H122" s="26">
        <f t="shared" si="13"/>
        <v>0</v>
      </c>
      <c r="I122" s="198"/>
      <c r="J122" s="27"/>
      <c r="K122" s="15"/>
      <c r="L122" s="15"/>
    </row>
    <row r="123" spans="1:12" ht="50.25" customHeight="1" x14ac:dyDescent="0.2">
      <c r="A123" s="20" t="s">
        <v>83</v>
      </c>
      <c r="B123" s="37" t="s">
        <v>40</v>
      </c>
      <c r="C123" s="30"/>
      <c r="D123" s="36"/>
      <c r="E123" s="36"/>
      <c r="F123" s="36"/>
      <c r="G123" s="36"/>
      <c r="H123" s="36"/>
      <c r="I123" s="157" t="s">
        <v>166</v>
      </c>
      <c r="J123" s="27"/>
      <c r="K123" s="15"/>
      <c r="L123" s="15"/>
    </row>
    <row r="124" spans="1:12" ht="13.5" customHeight="1" x14ac:dyDescent="0.2">
      <c r="A124" s="20" t="s">
        <v>84</v>
      </c>
      <c r="B124" s="32" t="s">
        <v>8</v>
      </c>
      <c r="C124" s="23" t="s">
        <v>158</v>
      </c>
      <c r="D124" s="14"/>
      <c r="E124" s="24">
        <v>3</v>
      </c>
      <c r="F124" s="25"/>
      <c r="G124" s="24">
        <v>0</v>
      </c>
      <c r="H124" s="26">
        <f>IF(D124="I",E124,G124)</f>
        <v>0</v>
      </c>
      <c r="I124" s="158"/>
      <c r="J124" s="27"/>
      <c r="K124" s="15"/>
      <c r="L124" s="15"/>
    </row>
    <row r="125" spans="1:12" ht="13.5" customHeight="1" x14ac:dyDescent="0.2">
      <c r="A125" s="20" t="s">
        <v>85</v>
      </c>
      <c r="B125" s="32" t="s">
        <v>9</v>
      </c>
      <c r="C125" s="23" t="s">
        <v>158</v>
      </c>
      <c r="D125" s="14"/>
      <c r="E125" s="24">
        <v>1</v>
      </c>
      <c r="F125" s="25"/>
      <c r="G125" s="24">
        <v>0</v>
      </c>
      <c r="H125" s="26">
        <f>IF(D125="I",E125,G125)</f>
        <v>0</v>
      </c>
      <c r="I125" s="158"/>
      <c r="J125" s="27"/>
      <c r="K125" s="15"/>
      <c r="L125" s="15"/>
    </row>
    <row r="126" spans="1:12" ht="25.5" customHeight="1" x14ac:dyDescent="0.2">
      <c r="A126" s="20" t="s">
        <v>86</v>
      </c>
      <c r="B126" s="32" t="s">
        <v>287</v>
      </c>
      <c r="C126" s="23" t="s">
        <v>158</v>
      </c>
      <c r="D126" s="14"/>
      <c r="E126" s="24">
        <v>1</v>
      </c>
      <c r="F126" s="25"/>
      <c r="G126" s="24">
        <v>0</v>
      </c>
      <c r="H126" s="26">
        <f>IF(D126="I",E126,G126)</f>
        <v>0</v>
      </c>
      <c r="I126" s="158"/>
      <c r="J126" s="27"/>
      <c r="K126" s="15"/>
      <c r="L126" s="15"/>
    </row>
    <row r="127" spans="1:12" ht="13.5" customHeight="1" x14ac:dyDescent="0.2">
      <c r="A127" s="20" t="s">
        <v>87</v>
      </c>
      <c r="B127" s="32" t="s">
        <v>288</v>
      </c>
      <c r="C127" s="23" t="s">
        <v>158</v>
      </c>
      <c r="D127" s="14"/>
      <c r="E127" s="24">
        <v>1</v>
      </c>
      <c r="F127" s="25"/>
      <c r="G127" s="24">
        <v>0</v>
      </c>
      <c r="H127" s="26">
        <f>IF(D127="I",E127,G127)</f>
        <v>0</v>
      </c>
      <c r="I127" s="158"/>
      <c r="J127" s="27"/>
      <c r="K127" s="15"/>
      <c r="L127" s="15"/>
    </row>
    <row r="128" spans="1:12" ht="39.75" customHeight="1" x14ac:dyDescent="0.2">
      <c r="A128" s="20" t="s">
        <v>88</v>
      </c>
      <c r="B128" s="32" t="s">
        <v>43</v>
      </c>
      <c r="C128" s="23" t="s">
        <v>158</v>
      </c>
      <c r="D128" s="14"/>
      <c r="E128" s="24">
        <v>1</v>
      </c>
      <c r="F128" s="25"/>
      <c r="G128" s="24">
        <v>0</v>
      </c>
      <c r="H128" s="26">
        <f>IF(D128="I",E128,G128)</f>
        <v>0</v>
      </c>
      <c r="I128" s="159"/>
      <c r="J128" s="27"/>
      <c r="K128" s="15"/>
      <c r="L128" s="15"/>
    </row>
    <row r="129" spans="1:12" ht="49.5" customHeight="1" x14ac:dyDescent="0.2">
      <c r="A129" s="20" t="s">
        <v>89</v>
      </c>
      <c r="B129" s="82" t="s">
        <v>44</v>
      </c>
      <c r="C129" s="23" t="s">
        <v>158</v>
      </c>
      <c r="D129" s="14"/>
      <c r="E129" s="24">
        <v>1</v>
      </c>
      <c r="F129" s="24">
        <v>0.5</v>
      </c>
      <c r="G129" s="24">
        <v>0</v>
      </c>
      <c r="H129" s="26">
        <f>IF(D129="I",E129,G129)+IF(D129="R",F129,G129)</f>
        <v>0</v>
      </c>
      <c r="I129" s="38" t="s">
        <v>179</v>
      </c>
      <c r="J129" s="27"/>
      <c r="K129" s="15"/>
      <c r="L129" s="15"/>
    </row>
    <row r="130" spans="1:12" ht="49.5" customHeight="1" x14ac:dyDescent="0.2">
      <c r="A130" s="20" t="s">
        <v>90</v>
      </c>
      <c r="B130" s="123" t="s">
        <v>351</v>
      </c>
      <c r="C130" s="23" t="s">
        <v>235</v>
      </c>
      <c r="D130" s="14"/>
      <c r="E130" s="24">
        <v>3</v>
      </c>
      <c r="F130" s="25"/>
      <c r="G130" s="24">
        <v>0</v>
      </c>
      <c r="H130" s="26">
        <f>IF(D130="I",E130,G130)</f>
        <v>0</v>
      </c>
      <c r="I130" s="38" t="s">
        <v>168</v>
      </c>
      <c r="J130" s="27"/>
      <c r="K130" s="15"/>
      <c r="L130" s="15"/>
    </row>
    <row r="131" spans="1:12" ht="48.75" customHeight="1" x14ac:dyDescent="0.2">
      <c r="A131" s="20" t="s">
        <v>91</v>
      </c>
      <c r="B131" s="121" t="s">
        <v>169</v>
      </c>
      <c r="C131" s="39"/>
      <c r="D131" s="31"/>
      <c r="E131" s="25"/>
      <c r="F131" s="25"/>
      <c r="G131" s="25"/>
      <c r="H131" s="28"/>
      <c r="I131" s="161" t="s">
        <v>401</v>
      </c>
      <c r="J131" s="27"/>
      <c r="K131" s="15"/>
      <c r="L131" s="15"/>
    </row>
    <row r="132" spans="1:12" ht="13.5" customHeight="1" x14ac:dyDescent="0.2">
      <c r="A132" s="20" t="s">
        <v>92</v>
      </c>
      <c r="B132" s="32" t="s">
        <v>12</v>
      </c>
      <c r="C132" s="23" t="s">
        <v>158</v>
      </c>
      <c r="D132" s="14"/>
      <c r="E132" s="24">
        <v>1</v>
      </c>
      <c r="F132" s="24">
        <v>0.5</v>
      </c>
      <c r="G132" s="24">
        <v>0</v>
      </c>
      <c r="H132" s="26">
        <f>IF(D132="I",E132,G132)+IF(D132="R",F132,G132)</f>
        <v>0</v>
      </c>
      <c r="I132" s="161"/>
      <c r="J132" s="27"/>
      <c r="K132" s="15"/>
      <c r="L132" s="15"/>
    </row>
    <row r="133" spans="1:12" ht="13.5" customHeight="1" x14ac:dyDescent="0.2">
      <c r="A133" s="20" t="s">
        <v>93</v>
      </c>
      <c r="B133" s="32" t="s">
        <v>13</v>
      </c>
      <c r="C133" s="23" t="s">
        <v>158</v>
      </c>
      <c r="D133" s="14"/>
      <c r="E133" s="24">
        <v>1</v>
      </c>
      <c r="F133" s="24">
        <v>0.5</v>
      </c>
      <c r="G133" s="24">
        <v>0</v>
      </c>
      <c r="H133" s="26">
        <f>IF(D133="I",E133,G133)+IF(D133="R",F133,G133)</f>
        <v>0</v>
      </c>
      <c r="I133" s="161"/>
      <c r="J133" s="27"/>
      <c r="K133" s="15"/>
      <c r="L133" s="15"/>
    </row>
    <row r="134" spans="1:12" ht="13.5" customHeight="1" x14ac:dyDescent="0.2">
      <c r="A134" s="20" t="s">
        <v>94</v>
      </c>
      <c r="B134" s="32" t="s">
        <v>14</v>
      </c>
      <c r="C134" s="23" t="s">
        <v>158</v>
      </c>
      <c r="D134" s="14"/>
      <c r="E134" s="24">
        <v>1</v>
      </c>
      <c r="F134" s="24">
        <v>0.5</v>
      </c>
      <c r="G134" s="24">
        <v>0</v>
      </c>
      <c r="H134" s="26">
        <f>IF(D134="I",E134,G134)+IF(D134="R",F134,G134)</f>
        <v>0</v>
      </c>
      <c r="I134" s="161"/>
      <c r="J134" s="27"/>
      <c r="K134" s="15"/>
      <c r="L134" s="15"/>
    </row>
    <row r="135" spans="1:12" ht="13.5" customHeight="1" x14ac:dyDescent="0.2">
      <c r="A135" s="20" t="s">
        <v>95</v>
      </c>
      <c r="B135" s="32" t="s">
        <v>15</v>
      </c>
      <c r="C135" s="23" t="s">
        <v>158</v>
      </c>
      <c r="D135" s="14"/>
      <c r="E135" s="24">
        <v>1</v>
      </c>
      <c r="F135" s="24">
        <v>0.5</v>
      </c>
      <c r="G135" s="24">
        <v>0</v>
      </c>
      <c r="H135" s="26">
        <f>IF(D135="I",E135,G135)+IF(D135="R",F135,G135)</f>
        <v>0</v>
      </c>
      <c r="I135" s="161"/>
      <c r="J135" s="27"/>
      <c r="K135" s="15"/>
      <c r="L135" s="15"/>
    </row>
    <row r="136" spans="1:12" ht="24.75" customHeight="1" x14ac:dyDescent="0.2">
      <c r="A136" s="20" t="s">
        <v>96</v>
      </c>
      <c r="B136" s="29" t="s">
        <v>45</v>
      </c>
      <c r="C136" s="23" t="s">
        <v>158</v>
      </c>
      <c r="D136" s="14"/>
      <c r="E136" s="24">
        <v>3</v>
      </c>
      <c r="F136" s="24">
        <v>1.5</v>
      </c>
      <c r="G136" s="24">
        <v>0</v>
      </c>
      <c r="H136" s="26">
        <f>IF(D136="I",E136,G136)+IF(D136="R",F136,G136)</f>
        <v>0</v>
      </c>
      <c r="I136" s="161"/>
      <c r="J136" s="27"/>
      <c r="K136" s="15"/>
      <c r="L136" s="15"/>
    </row>
    <row r="137" spans="1:12" ht="24" customHeight="1" thickBot="1" x14ac:dyDescent="0.25">
      <c r="A137" s="20" t="s">
        <v>97</v>
      </c>
      <c r="B137" s="40" t="s">
        <v>46</v>
      </c>
      <c r="C137" s="23" t="s">
        <v>158</v>
      </c>
      <c r="D137" s="14"/>
      <c r="E137" s="24">
        <v>1</v>
      </c>
      <c r="F137" s="25"/>
      <c r="G137" s="24">
        <v>0</v>
      </c>
      <c r="H137" s="26">
        <f>IF(D137="I",E137,G137)</f>
        <v>0</v>
      </c>
      <c r="I137" s="162"/>
      <c r="J137" s="27"/>
      <c r="K137" s="15"/>
      <c r="L137" s="15"/>
    </row>
    <row r="138" spans="1:12" ht="45.75" customHeight="1" x14ac:dyDescent="0.2">
      <c r="A138" s="20" t="s">
        <v>98</v>
      </c>
      <c r="B138" s="41" t="s">
        <v>47</v>
      </c>
      <c r="C138" s="23" t="s">
        <v>235</v>
      </c>
      <c r="D138" s="14"/>
      <c r="E138" s="24">
        <v>1</v>
      </c>
      <c r="F138" s="25"/>
      <c r="G138" s="24">
        <v>0</v>
      </c>
      <c r="H138" s="26">
        <f>IF(D138="I",E138,G138)</f>
        <v>0</v>
      </c>
      <c r="I138" s="160" t="s">
        <v>167</v>
      </c>
      <c r="J138" s="27"/>
      <c r="K138" s="15"/>
      <c r="L138" s="15"/>
    </row>
    <row r="139" spans="1:12" ht="69" customHeight="1" x14ac:dyDescent="0.2">
      <c r="A139" s="20" t="s">
        <v>99</v>
      </c>
      <c r="B139" s="42" t="s">
        <v>48</v>
      </c>
      <c r="C139" s="23" t="s">
        <v>235</v>
      </c>
      <c r="D139" s="14"/>
      <c r="E139" s="24">
        <v>1</v>
      </c>
      <c r="F139" s="24">
        <v>0.5</v>
      </c>
      <c r="G139" s="24">
        <v>0</v>
      </c>
      <c r="H139" s="26">
        <f>IF(D139="I",E139,G139)+IF(D139="R",F139,G139)</f>
        <v>0</v>
      </c>
      <c r="I139" s="161"/>
      <c r="J139" s="27"/>
      <c r="K139" s="15"/>
      <c r="L139" s="15"/>
    </row>
    <row r="140" spans="1:12" ht="93.75" customHeight="1" x14ac:dyDescent="0.2">
      <c r="A140" s="20" t="s">
        <v>100</v>
      </c>
      <c r="B140" s="37" t="s">
        <v>49</v>
      </c>
      <c r="C140" s="23" t="s">
        <v>235</v>
      </c>
      <c r="D140" s="14"/>
      <c r="E140" s="24">
        <v>1</v>
      </c>
      <c r="F140" s="24">
        <v>0.5</v>
      </c>
      <c r="G140" s="24">
        <v>0</v>
      </c>
      <c r="H140" s="26">
        <f>IF(D140="I",E140,G140)+IF(D140="R",F140,G140)</f>
        <v>0</v>
      </c>
      <c r="I140" s="162"/>
      <c r="J140" s="27"/>
      <c r="K140" s="15"/>
      <c r="L140" s="15"/>
    </row>
    <row r="141" spans="1:12" ht="51" customHeight="1" x14ac:dyDescent="0.2">
      <c r="A141" s="20" t="s">
        <v>101</v>
      </c>
      <c r="B141" s="37" t="s">
        <v>50</v>
      </c>
      <c r="C141" s="23" t="s">
        <v>235</v>
      </c>
      <c r="D141" s="14"/>
      <c r="E141" s="24">
        <v>1</v>
      </c>
      <c r="F141" s="24">
        <v>0.5</v>
      </c>
      <c r="G141" s="24">
        <v>0</v>
      </c>
      <c r="H141" s="26">
        <f>IF(D141="I",E141,G141)+IF(D141="R",F141,G141)</f>
        <v>0</v>
      </c>
      <c r="I141" s="86" t="s">
        <v>200</v>
      </c>
      <c r="J141" s="27"/>
      <c r="K141" s="15"/>
      <c r="L141" s="15"/>
    </row>
    <row r="142" spans="1:12" ht="128.25" customHeight="1" x14ac:dyDescent="0.2">
      <c r="A142" s="20" t="s">
        <v>102</v>
      </c>
      <c r="B142" s="81" t="s">
        <v>58</v>
      </c>
      <c r="C142" s="22"/>
      <c r="D142" s="22"/>
      <c r="E142" s="16"/>
      <c r="F142" s="16"/>
      <c r="G142" s="16"/>
      <c r="H142" s="16"/>
      <c r="I142" s="87" t="s">
        <v>173</v>
      </c>
      <c r="J142" s="27"/>
      <c r="K142" s="15"/>
      <c r="L142" s="15"/>
    </row>
    <row r="143" spans="1:12" ht="36" customHeight="1" x14ac:dyDescent="0.2">
      <c r="A143" s="20" t="s">
        <v>103</v>
      </c>
      <c r="B143" s="72" t="s">
        <v>19</v>
      </c>
      <c r="C143" s="99" t="s">
        <v>235</v>
      </c>
      <c r="D143" s="108"/>
      <c r="E143" s="25"/>
      <c r="F143" s="25"/>
      <c r="G143" s="25"/>
      <c r="H143" s="28"/>
      <c r="I143" s="160" t="s">
        <v>174</v>
      </c>
      <c r="J143" s="27"/>
      <c r="K143" s="15"/>
      <c r="L143" s="15"/>
    </row>
    <row r="144" spans="1:12" ht="38.25" customHeight="1" x14ac:dyDescent="0.2">
      <c r="A144" s="20" t="s">
        <v>104</v>
      </c>
      <c r="B144" s="72" t="s">
        <v>180</v>
      </c>
      <c r="C144" s="99" t="s">
        <v>235</v>
      </c>
      <c r="D144" s="108"/>
      <c r="E144" s="24">
        <v>1</v>
      </c>
      <c r="F144" s="24">
        <v>0.5</v>
      </c>
      <c r="G144" s="24">
        <v>0</v>
      </c>
      <c r="H144" s="26">
        <f>IF(D144="I",E144,G144)+IF(D144="R",F144,G144)</f>
        <v>0</v>
      </c>
      <c r="I144" s="161"/>
      <c r="J144" s="27"/>
      <c r="K144" s="15"/>
      <c r="L144" s="15"/>
    </row>
    <row r="145" spans="1:12" ht="38.25" customHeight="1" x14ac:dyDescent="0.2">
      <c r="A145" s="20" t="s">
        <v>105</v>
      </c>
      <c r="B145" s="72" t="s">
        <v>20</v>
      </c>
      <c r="C145" s="99" t="s">
        <v>235</v>
      </c>
      <c r="D145" s="108"/>
      <c r="E145" s="24">
        <v>1</v>
      </c>
      <c r="F145" s="25"/>
      <c r="G145" s="24">
        <v>0</v>
      </c>
      <c r="H145" s="26">
        <f>IF(D145="I",E145,G145)</f>
        <v>0</v>
      </c>
      <c r="I145" s="162"/>
      <c r="J145" s="27"/>
      <c r="K145" s="15"/>
      <c r="L145" s="15"/>
    </row>
    <row r="146" spans="1:12" ht="47.25" customHeight="1" x14ac:dyDescent="0.2">
      <c r="A146" s="20" t="s">
        <v>106</v>
      </c>
      <c r="B146" s="72" t="s">
        <v>289</v>
      </c>
      <c r="C146" s="23" t="s">
        <v>158</v>
      </c>
      <c r="D146" s="14"/>
      <c r="E146" s="24">
        <v>5</v>
      </c>
      <c r="F146" s="24">
        <v>3</v>
      </c>
      <c r="G146" s="24">
        <v>0</v>
      </c>
      <c r="H146" s="26">
        <f>IF(D146="I",E146,G146)+IF(D146="R",F146,G146)</f>
        <v>0</v>
      </c>
      <c r="I146" s="86" t="s">
        <v>201</v>
      </c>
      <c r="J146" s="27"/>
      <c r="K146" s="15"/>
      <c r="L146" s="15"/>
    </row>
    <row r="147" spans="1:12" ht="26.25" customHeight="1" x14ac:dyDescent="0.2">
      <c r="A147" s="20" t="s">
        <v>107</v>
      </c>
      <c r="B147" s="72" t="s">
        <v>181</v>
      </c>
      <c r="C147" s="23" t="s">
        <v>158</v>
      </c>
      <c r="D147" s="14"/>
      <c r="E147" s="24">
        <v>5</v>
      </c>
      <c r="F147" s="24">
        <v>3</v>
      </c>
      <c r="G147" s="24">
        <v>0</v>
      </c>
      <c r="H147" s="26">
        <f>IF(D147="I",E147,G147)+IF(D147="R",F147,G147)</f>
        <v>0</v>
      </c>
      <c r="I147" s="86" t="s">
        <v>202</v>
      </c>
      <c r="J147" s="27"/>
      <c r="K147" s="15"/>
      <c r="L147" s="15"/>
    </row>
    <row r="148" spans="1:12" ht="25.5" customHeight="1" x14ac:dyDescent="0.2">
      <c r="A148" s="20" t="s">
        <v>108</v>
      </c>
      <c r="B148" s="71" t="s">
        <v>290</v>
      </c>
      <c r="C148" s="23" t="s">
        <v>158</v>
      </c>
      <c r="D148" s="14"/>
      <c r="E148" s="44"/>
      <c r="F148" s="44"/>
      <c r="G148" s="44"/>
      <c r="H148" s="105"/>
      <c r="I148" s="160" t="s">
        <v>203</v>
      </c>
      <c r="J148" s="27"/>
      <c r="K148" s="15"/>
      <c r="L148" s="15"/>
    </row>
    <row r="149" spans="1:12" ht="27" customHeight="1" x14ac:dyDescent="0.2">
      <c r="A149" s="20" t="s">
        <v>109</v>
      </c>
      <c r="B149" s="71" t="s">
        <v>291</v>
      </c>
      <c r="C149" s="23" t="s">
        <v>158</v>
      </c>
      <c r="D149" s="14"/>
      <c r="E149" s="24">
        <v>3</v>
      </c>
      <c r="F149" s="24">
        <v>1.5</v>
      </c>
      <c r="G149" s="24">
        <v>0</v>
      </c>
      <c r="H149" s="26">
        <f>IF(D149="I",E149,G149)+IF(D149="R",F149,G149)</f>
        <v>0</v>
      </c>
      <c r="I149" s="164"/>
      <c r="J149" s="27"/>
      <c r="K149" s="15"/>
      <c r="L149" s="15"/>
    </row>
    <row r="150" spans="1:12" ht="57.75" customHeight="1" x14ac:dyDescent="0.2">
      <c r="A150" s="20" t="s">
        <v>110</v>
      </c>
      <c r="B150" s="71" t="s">
        <v>21</v>
      </c>
      <c r="C150" s="23" t="s">
        <v>158</v>
      </c>
      <c r="D150" s="14"/>
      <c r="E150" s="24">
        <v>1</v>
      </c>
      <c r="F150" s="25"/>
      <c r="G150" s="24">
        <v>0</v>
      </c>
      <c r="H150" s="26">
        <f>IF(D150="I",E150,G150)</f>
        <v>0</v>
      </c>
      <c r="I150" s="86" t="s">
        <v>204</v>
      </c>
      <c r="J150" s="27"/>
      <c r="K150" s="15"/>
      <c r="L150" s="15"/>
    </row>
    <row r="151" spans="1:12" ht="45.75" customHeight="1" x14ac:dyDescent="0.2">
      <c r="A151" s="20" t="s">
        <v>111</v>
      </c>
      <c r="B151" s="71" t="s">
        <v>22</v>
      </c>
      <c r="C151" s="23" t="s">
        <v>158</v>
      </c>
      <c r="D151" s="14"/>
      <c r="E151" s="24">
        <v>1</v>
      </c>
      <c r="F151" s="24">
        <v>0.5</v>
      </c>
      <c r="G151" s="24">
        <v>0</v>
      </c>
      <c r="H151" s="26">
        <f>IF(D151="I",E151,G151)+IF(D151="R",F151,G151)</f>
        <v>0</v>
      </c>
      <c r="I151" s="86" t="s">
        <v>205</v>
      </c>
      <c r="J151" s="27"/>
      <c r="K151" s="15"/>
      <c r="L151" s="15"/>
    </row>
    <row r="152" spans="1:12" ht="15.75" customHeight="1" x14ac:dyDescent="0.2">
      <c r="A152" s="20" t="s">
        <v>112</v>
      </c>
      <c r="B152" s="81" t="s">
        <v>199</v>
      </c>
      <c r="C152" s="22"/>
      <c r="D152" s="22"/>
      <c r="E152" s="16"/>
      <c r="F152" s="16"/>
      <c r="G152" s="16"/>
      <c r="H152" s="16"/>
      <c r="I152" s="75"/>
      <c r="J152" s="27"/>
      <c r="K152" s="15"/>
      <c r="L152" s="15"/>
    </row>
    <row r="153" spans="1:12" ht="27" customHeight="1" x14ac:dyDescent="0.2">
      <c r="A153" s="20" t="s">
        <v>113</v>
      </c>
      <c r="B153" s="125" t="s">
        <v>292</v>
      </c>
      <c r="C153" s="45" t="s">
        <v>235</v>
      </c>
      <c r="D153" s="23"/>
      <c r="E153" s="24">
        <v>1</v>
      </c>
      <c r="F153" s="25"/>
      <c r="G153" s="24">
        <v>0</v>
      </c>
      <c r="H153" s="26">
        <f t="shared" ref="H153:H161" si="14">IF(D153="I",E153,G153)</f>
        <v>0</v>
      </c>
      <c r="I153" s="165" t="s">
        <v>250</v>
      </c>
    </row>
    <row r="154" spans="1:12" ht="26.25" customHeight="1" x14ac:dyDescent="0.2">
      <c r="A154" s="20" t="s">
        <v>114</v>
      </c>
      <c r="B154" s="124" t="s">
        <v>59</v>
      </c>
      <c r="C154" s="45" t="s">
        <v>158</v>
      </c>
      <c r="D154" s="23"/>
      <c r="E154" s="24">
        <v>1</v>
      </c>
      <c r="F154" s="25"/>
      <c r="G154" s="24">
        <v>0</v>
      </c>
      <c r="H154" s="26">
        <f t="shared" si="14"/>
        <v>0</v>
      </c>
      <c r="I154" s="164"/>
    </row>
    <row r="155" spans="1:12" ht="23.25" customHeight="1" x14ac:dyDescent="0.2">
      <c r="A155" s="20" t="s">
        <v>115</v>
      </c>
      <c r="B155" s="124" t="s">
        <v>293</v>
      </c>
      <c r="C155" s="45" t="s">
        <v>235</v>
      </c>
      <c r="D155" s="23"/>
      <c r="E155" s="24">
        <v>1</v>
      </c>
      <c r="F155" s="25"/>
      <c r="G155" s="24">
        <v>0</v>
      </c>
      <c r="H155" s="26">
        <f t="shared" si="14"/>
        <v>0</v>
      </c>
      <c r="I155" s="165" t="s">
        <v>251</v>
      </c>
    </row>
    <row r="156" spans="1:12" ht="16.5" customHeight="1" x14ac:dyDescent="0.2">
      <c r="A156" s="20" t="s">
        <v>116</v>
      </c>
      <c r="B156" s="124" t="s">
        <v>138</v>
      </c>
      <c r="C156" s="45" t="s">
        <v>158</v>
      </c>
      <c r="D156" s="23"/>
      <c r="E156" s="24">
        <v>1</v>
      </c>
      <c r="F156" s="25"/>
      <c r="G156" s="24">
        <v>0</v>
      </c>
      <c r="H156" s="26">
        <f t="shared" si="14"/>
        <v>0</v>
      </c>
      <c r="I156" s="166"/>
    </row>
    <row r="157" spans="1:12" ht="27.75" customHeight="1" x14ac:dyDescent="0.2">
      <c r="A157" s="20" t="s">
        <v>117</v>
      </c>
      <c r="B157" s="124" t="s">
        <v>139</v>
      </c>
      <c r="C157" s="45" t="s">
        <v>158</v>
      </c>
      <c r="D157" s="23"/>
      <c r="E157" s="24">
        <v>1</v>
      </c>
      <c r="F157" s="25"/>
      <c r="G157" s="24">
        <v>0</v>
      </c>
      <c r="H157" s="26">
        <f t="shared" si="14"/>
        <v>0</v>
      </c>
      <c r="I157" s="164"/>
    </row>
    <row r="158" spans="1:12" ht="26.25" customHeight="1" x14ac:dyDescent="0.2">
      <c r="A158" s="20" t="s">
        <v>118</v>
      </c>
      <c r="B158" s="126" t="s">
        <v>294</v>
      </c>
      <c r="C158" s="45" t="s">
        <v>235</v>
      </c>
      <c r="D158" s="23"/>
      <c r="E158" s="24">
        <v>1</v>
      </c>
      <c r="F158" s="25"/>
      <c r="G158" s="24">
        <v>0</v>
      </c>
      <c r="H158" s="26">
        <f t="shared" si="14"/>
        <v>0</v>
      </c>
      <c r="I158" s="165" t="s">
        <v>207</v>
      </c>
    </row>
    <row r="159" spans="1:12" ht="26.25" customHeight="1" x14ac:dyDescent="0.2">
      <c r="A159" s="20" t="s">
        <v>119</v>
      </c>
      <c r="B159" s="124" t="s">
        <v>206</v>
      </c>
      <c r="C159" s="45" t="s">
        <v>158</v>
      </c>
      <c r="D159" s="23"/>
      <c r="E159" s="24">
        <v>1</v>
      </c>
      <c r="F159" s="25"/>
      <c r="G159" s="24">
        <v>0</v>
      </c>
      <c r="H159" s="26">
        <f t="shared" si="14"/>
        <v>0</v>
      </c>
      <c r="I159" s="164"/>
    </row>
    <row r="160" spans="1:12" ht="25.5" customHeight="1" x14ac:dyDescent="0.2">
      <c r="A160" s="20" t="s">
        <v>120</v>
      </c>
      <c r="B160" s="124" t="s">
        <v>208</v>
      </c>
      <c r="C160" s="45" t="s">
        <v>235</v>
      </c>
      <c r="D160" s="23"/>
      <c r="E160" s="24">
        <v>1</v>
      </c>
      <c r="F160" s="25"/>
      <c r="G160" s="24">
        <v>0</v>
      </c>
      <c r="H160" s="26">
        <f t="shared" si="14"/>
        <v>0</v>
      </c>
      <c r="I160" s="167" t="s">
        <v>209</v>
      </c>
    </row>
    <row r="161" spans="1:16" ht="27" customHeight="1" x14ac:dyDescent="0.2">
      <c r="A161" s="20" t="s">
        <v>121</v>
      </c>
      <c r="B161" s="70" t="s">
        <v>253</v>
      </c>
      <c r="C161" s="45" t="s">
        <v>158</v>
      </c>
      <c r="D161" s="23"/>
      <c r="E161" s="24">
        <v>1</v>
      </c>
      <c r="F161" s="25"/>
      <c r="G161" s="24">
        <v>0</v>
      </c>
      <c r="H161" s="26">
        <f t="shared" si="14"/>
        <v>0</v>
      </c>
      <c r="I161" s="168"/>
    </row>
    <row r="162" spans="1:16" ht="16.5" customHeight="1" x14ac:dyDescent="0.2">
      <c r="A162" s="20" t="s">
        <v>122</v>
      </c>
      <c r="B162" s="46" t="s">
        <v>60</v>
      </c>
      <c r="C162" s="30"/>
      <c r="D162" s="36"/>
      <c r="E162" s="25"/>
      <c r="F162" s="25"/>
      <c r="G162" s="25"/>
      <c r="H162" s="28"/>
      <c r="I162" s="87"/>
      <c r="J162" s="27"/>
      <c r="K162" s="15"/>
      <c r="L162" s="15"/>
    </row>
    <row r="163" spans="1:16" ht="162.75" customHeight="1" x14ac:dyDescent="0.2">
      <c r="A163" s="20" t="s">
        <v>123</v>
      </c>
      <c r="B163" s="71" t="s">
        <v>269</v>
      </c>
      <c r="C163" s="107" t="s">
        <v>257</v>
      </c>
      <c r="D163" s="108"/>
      <c r="E163" s="16"/>
      <c r="F163" s="16"/>
      <c r="G163" s="16"/>
      <c r="H163" s="16"/>
      <c r="I163" s="88" t="s">
        <v>210</v>
      </c>
      <c r="J163" s="27"/>
      <c r="K163" s="15"/>
      <c r="L163" s="15"/>
    </row>
    <row r="164" spans="1:16" ht="83.25" customHeight="1" x14ac:dyDescent="0.2">
      <c r="A164" s="20" t="s">
        <v>124</v>
      </c>
      <c r="B164" s="71" t="s">
        <v>268</v>
      </c>
      <c r="C164" s="107" t="s">
        <v>257</v>
      </c>
      <c r="D164" s="108"/>
      <c r="E164" s="16"/>
      <c r="F164" s="16"/>
      <c r="G164" s="16"/>
      <c r="H164" s="16"/>
      <c r="I164" s="88" t="s">
        <v>211</v>
      </c>
      <c r="J164" s="27"/>
      <c r="K164" s="15"/>
      <c r="L164" s="15"/>
    </row>
    <row r="166" spans="1:16" x14ac:dyDescent="0.2">
      <c r="B166" s="7" t="s">
        <v>182</v>
      </c>
    </row>
    <row r="167" spans="1:16" s="48" customFormat="1" ht="16.5" customHeight="1" x14ac:dyDescent="0.2">
      <c r="A167" s="47"/>
      <c r="B167" s="163" t="s">
        <v>170</v>
      </c>
      <c r="C167" s="163"/>
      <c r="D167" s="163"/>
      <c r="E167" s="163"/>
      <c r="F167" s="163"/>
      <c r="G167" s="163"/>
      <c r="H167" s="163"/>
      <c r="I167" s="163"/>
      <c r="J167" s="163"/>
      <c r="K167" s="163"/>
      <c r="L167" s="163"/>
      <c r="M167" s="163"/>
      <c r="N167" s="163"/>
      <c r="O167" s="163"/>
      <c r="P167" s="163"/>
    </row>
    <row r="168" spans="1:16" s="53" customFormat="1" ht="14.25" x14ac:dyDescent="0.2">
      <c r="A168" s="49"/>
      <c r="B168" s="50"/>
      <c r="C168" s="50"/>
      <c r="D168" s="51"/>
      <c r="E168" s="52"/>
      <c r="F168" s="52"/>
      <c r="G168" s="52"/>
      <c r="H168" s="52"/>
      <c r="I168" s="50"/>
      <c r="J168" s="52"/>
      <c r="K168" s="52"/>
      <c r="L168" s="52"/>
      <c r="M168" s="52"/>
      <c r="N168" s="52"/>
    </row>
    <row r="169" spans="1:16" s="53" customFormat="1" ht="14.25" hidden="1" x14ac:dyDescent="0.2">
      <c r="A169" s="49"/>
      <c r="B169" s="110" t="s">
        <v>370</v>
      </c>
      <c r="C169" s="52"/>
      <c r="D169" s="51"/>
      <c r="E169" s="54"/>
      <c r="F169" s="54"/>
      <c r="G169" s="54"/>
      <c r="H169" s="54"/>
      <c r="I169" s="50"/>
      <c r="J169" s="52"/>
      <c r="K169" s="52"/>
      <c r="L169" s="52"/>
      <c r="M169" s="52"/>
      <c r="N169" s="52"/>
    </row>
    <row r="170" spans="1:16" s="48" customFormat="1" ht="15.75" hidden="1" x14ac:dyDescent="0.2">
      <c r="A170" s="55"/>
      <c r="B170" s="175" t="s">
        <v>61</v>
      </c>
      <c r="C170" s="176"/>
      <c r="D170" s="177"/>
      <c r="E170" s="56">
        <f>SUM(E11:E53)-COUNTIF(E11:E53,"x")</f>
        <v>48</v>
      </c>
      <c r="F170" s="57"/>
      <c r="G170" s="57"/>
      <c r="H170" s="57"/>
      <c r="I170" s="89"/>
      <c r="J170" s="58"/>
    </row>
    <row r="171" spans="1:16" s="48" customFormat="1" ht="12.75" hidden="1" x14ac:dyDescent="0.2">
      <c r="A171" s="55"/>
      <c r="B171" s="175" t="s">
        <v>62</v>
      </c>
      <c r="C171" s="176"/>
      <c r="D171" s="177"/>
      <c r="E171" s="56">
        <f>SUM(H11:H53)</f>
        <v>0</v>
      </c>
      <c r="F171" s="57"/>
      <c r="G171" s="57"/>
      <c r="H171" s="57"/>
      <c r="I171" s="89"/>
      <c r="J171" s="59"/>
    </row>
    <row r="172" spans="1:16" s="48" customFormat="1" ht="12.75" hidden="1" x14ac:dyDescent="0.2">
      <c r="A172" s="55"/>
      <c r="B172" s="175" t="s">
        <v>63</v>
      </c>
      <c r="C172" s="176"/>
      <c r="D172" s="177"/>
      <c r="E172" s="60">
        <f>+E171/E170</f>
        <v>0</v>
      </c>
      <c r="F172" s="61"/>
      <c r="G172" s="61"/>
      <c r="H172" s="61"/>
      <c r="I172" s="90"/>
      <c r="J172" s="59"/>
    </row>
    <row r="173" spans="1:16" s="53" customFormat="1" ht="15" hidden="1" x14ac:dyDescent="0.2">
      <c r="A173" s="62"/>
      <c r="B173" s="63"/>
      <c r="C173" s="64"/>
      <c r="D173" s="51"/>
      <c r="E173" s="65"/>
      <c r="F173" s="65"/>
      <c r="G173" s="65"/>
      <c r="H173" s="65"/>
      <c r="I173" s="91"/>
      <c r="J173" s="66"/>
      <c r="K173" s="63"/>
      <c r="L173" s="63"/>
      <c r="M173" s="63"/>
      <c r="N173" s="63"/>
    </row>
    <row r="174" spans="1:16" s="53" customFormat="1" ht="15" hidden="1" x14ac:dyDescent="0.2">
      <c r="A174" s="62"/>
      <c r="B174" s="111" t="s">
        <v>373</v>
      </c>
      <c r="C174" s="112"/>
      <c r="D174" s="113"/>
      <c r="E174" s="65"/>
      <c r="F174" s="65"/>
      <c r="G174" s="65"/>
      <c r="H174" s="65"/>
      <c r="I174" s="91"/>
      <c r="J174" s="66"/>
      <c r="K174" s="63"/>
      <c r="L174" s="63"/>
      <c r="M174" s="63"/>
      <c r="N174" s="63"/>
    </row>
    <row r="175" spans="1:16" s="48" customFormat="1" ht="15.75" hidden="1" x14ac:dyDescent="0.2">
      <c r="A175" s="55"/>
      <c r="B175" s="175" t="s">
        <v>61</v>
      </c>
      <c r="C175" s="176"/>
      <c r="D175" s="177"/>
      <c r="E175" s="56">
        <f>SUM(E55:E161)-COUNTIF(E65:E171,"x")</f>
        <v>117</v>
      </c>
      <c r="F175" s="57"/>
      <c r="G175" s="57"/>
      <c r="H175" s="57"/>
      <c r="I175" s="89"/>
      <c r="J175" s="58"/>
    </row>
    <row r="176" spans="1:16" s="48" customFormat="1" ht="12.75" hidden="1" x14ac:dyDescent="0.2">
      <c r="A176" s="55"/>
      <c r="B176" s="175" t="s">
        <v>62</v>
      </c>
      <c r="C176" s="176"/>
      <c r="D176" s="177"/>
      <c r="E176" s="56">
        <f>SUM(H55:H161)</f>
        <v>0</v>
      </c>
      <c r="F176" s="57"/>
      <c r="G176" s="57"/>
      <c r="H176" s="57"/>
      <c r="I176" s="89"/>
      <c r="J176" s="59"/>
    </row>
    <row r="177" spans="1:14" s="48" customFormat="1" ht="12.75" hidden="1" x14ac:dyDescent="0.2">
      <c r="A177" s="55"/>
      <c r="B177" s="175" t="s">
        <v>63</v>
      </c>
      <c r="C177" s="176"/>
      <c r="D177" s="177"/>
      <c r="E177" s="60">
        <f>+E176/E175</f>
        <v>0</v>
      </c>
      <c r="F177" s="61"/>
      <c r="G177" s="61"/>
      <c r="H177" s="61"/>
      <c r="I177" s="90"/>
      <c r="J177" s="59"/>
    </row>
    <row r="178" spans="1:14" s="53" customFormat="1" ht="15" hidden="1" x14ac:dyDescent="0.2">
      <c r="A178" s="62"/>
      <c r="B178" s="63"/>
      <c r="C178" s="64"/>
      <c r="D178" s="51"/>
      <c r="E178" s="65"/>
      <c r="F178" s="65"/>
      <c r="G178" s="65"/>
      <c r="H178" s="65"/>
      <c r="I178" s="91"/>
      <c r="J178" s="66"/>
      <c r="K178" s="63"/>
      <c r="L178" s="63"/>
      <c r="M178" s="63"/>
      <c r="N178" s="63"/>
    </row>
    <row r="179" spans="1:14" s="69" customFormat="1" ht="15.75" hidden="1" customHeight="1" x14ac:dyDescent="0.25">
      <c r="A179" s="67"/>
      <c r="B179" s="178" t="s">
        <v>64</v>
      </c>
      <c r="C179" s="170"/>
      <c r="D179" s="171"/>
      <c r="E179" s="172" t="s">
        <v>65</v>
      </c>
      <c r="F179" s="173"/>
      <c r="G179" s="173"/>
      <c r="H179" s="173"/>
      <c r="I179" s="92"/>
      <c r="J179" s="68"/>
    </row>
    <row r="180" spans="1:14" s="69" customFormat="1" ht="27.75" hidden="1" customHeight="1" x14ac:dyDescent="0.25">
      <c r="A180" s="67"/>
      <c r="B180" s="169" t="s">
        <v>371</v>
      </c>
      <c r="C180" s="170"/>
      <c r="D180" s="171"/>
      <c r="E180" s="172" t="s">
        <v>306</v>
      </c>
      <c r="F180" s="173"/>
      <c r="G180" s="173"/>
      <c r="H180" s="173"/>
      <c r="I180" s="92"/>
      <c r="J180" s="68"/>
    </row>
    <row r="181" spans="1:14" s="69" customFormat="1" ht="26.25" hidden="1" customHeight="1" x14ac:dyDescent="0.25">
      <c r="A181" s="67"/>
      <c r="B181" s="169" t="s">
        <v>372</v>
      </c>
      <c r="C181" s="170"/>
      <c r="D181" s="171"/>
      <c r="E181" s="172" t="s">
        <v>307</v>
      </c>
      <c r="F181" s="173"/>
      <c r="G181" s="173"/>
      <c r="H181" s="173"/>
      <c r="I181" s="92"/>
      <c r="J181" s="68"/>
    </row>
    <row r="182" spans="1:14" s="69" customFormat="1" ht="25.5" hidden="1" customHeight="1" x14ac:dyDescent="0.25">
      <c r="A182" s="67"/>
      <c r="B182" s="169" t="s">
        <v>371</v>
      </c>
      <c r="C182" s="170"/>
      <c r="D182" s="171"/>
      <c r="E182" s="172" t="s">
        <v>308</v>
      </c>
      <c r="F182" s="173"/>
      <c r="G182" s="173"/>
      <c r="H182" s="173"/>
      <c r="I182" s="92"/>
      <c r="J182" s="68"/>
    </row>
    <row r="188" spans="1:14" s="53" customFormat="1" ht="15" x14ac:dyDescent="0.2">
      <c r="A188" s="62"/>
      <c r="B188" s="63"/>
      <c r="C188" s="64"/>
      <c r="D188" s="51"/>
      <c r="E188" s="65"/>
      <c r="F188" s="65"/>
      <c r="G188" s="65"/>
      <c r="H188" s="65"/>
      <c r="I188" s="91"/>
      <c r="J188" s="66"/>
      <c r="K188" s="63"/>
      <c r="L188" s="63"/>
      <c r="M188" s="63"/>
      <c r="N188" s="63"/>
    </row>
  </sheetData>
  <mergeCells count="53">
    <mergeCell ref="B175:D175"/>
    <mergeCell ref="B176:D176"/>
    <mergeCell ref="B177:D177"/>
    <mergeCell ref="I42:I44"/>
    <mergeCell ref="I57:I58"/>
    <mergeCell ref="I99:I101"/>
    <mergeCell ref="I59:I62"/>
    <mergeCell ref="I93:I94"/>
    <mergeCell ref="I87:I88"/>
    <mergeCell ref="I89:I90"/>
    <mergeCell ref="I64:I72"/>
    <mergeCell ref="I73:I79"/>
    <mergeCell ref="I80:I86"/>
    <mergeCell ref="I131:I137"/>
    <mergeCell ref="I114:I122"/>
    <mergeCell ref="I138:I140"/>
    <mergeCell ref="B54:I54"/>
    <mergeCell ref="I12:I13"/>
    <mergeCell ref="I14:I17"/>
    <mergeCell ref="I19:I27"/>
    <mergeCell ref="I28:I34"/>
    <mergeCell ref="I35:I41"/>
    <mergeCell ref="A2:B2"/>
    <mergeCell ref="A3:I3"/>
    <mergeCell ref="A4:I4"/>
    <mergeCell ref="A5:I5"/>
    <mergeCell ref="A7:A9"/>
    <mergeCell ref="E7:G7"/>
    <mergeCell ref="I7:I8"/>
    <mergeCell ref="B182:D182"/>
    <mergeCell ref="E182:H182"/>
    <mergeCell ref="E180:H180"/>
    <mergeCell ref="H7:H8"/>
    <mergeCell ref="B181:D181"/>
    <mergeCell ref="E181:H181"/>
    <mergeCell ref="E179:H179"/>
    <mergeCell ref="B180:D180"/>
    <mergeCell ref="B172:D172"/>
    <mergeCell ref="B179:D179"/>
    <mergeCell ref="B170:D170"/>
    <mergeCell ref="B171:D171"/>
    <mergeCell ref="B7:B8"/>
    <mergeCell ref="C7:C8"/>
    <mergeCell ref="D7:D8"/>
    <mergeCell ref="B10:I10"/>
    <mergeCell ref="I123:I128"/>
    <mergeCell ref="I143:I145"/>
    <mergeCell ref="B167:P167"/>
    <mergeCell ref="I148:I149"/>
    <mergeCell ref="I153:I154"/>
    <mergeCell ref="I155:I157"/>
    <mergeCell ref="I158:I159"/>
    <mergeCell ref="I160:I161"/>
  </mergeCells>
  <phoneticPr fontId="25" type="noConversion"/>
  <dataValidations count="5">
    <dataValidation type="list" allowBlank="1" showInputMessage="1" showErrorMessage="1" sqref="C131">
      <formula1>"I/N/R,I,N,R"</formula1>
    </dataValidation>
    <dataValidation type="list" allowBlank="1" showInputMessage="1" showErrorMessage="1" sqref="D111 D81:D86 D64:D72 D123 D114 D131 D74:D79 D162 D36:D41 D19:D27 D29:D34 D47">
      <formula1>"I, N, X,R,"</formula1>
    </dataValidation>
    <dataValidation type="list" allowBlank="1" showInputMessage="1" showErrorMessage="1" sqref="D159 D124:D129 D89:D90 D59:D63 D132:D137 D156:D157 D161 D154 D115:D122 D146:D151 D14:D18 D43:D44">
      <formula1>"I, N, X"</formula1>
    </dataValidation>
    <dataValidation type="list" allowBlank="1" showInputMessage="1" showErrorMessage="1" sqref="D88 D163:D164 D52:D53">
      <formula1>"I, N, R"</formula1>
    </dataValidation>
    <dataValidation type="list" allowBlank="1" showInputMessage="1" showErrorMessage="1" sqref="D93:D101 D143:D145 D130 D155 D153 D160 D158 D112:D113 D87 D138:D141 D12:D13 D42 D46 D48:D51 D104:D110 D56:D58">
      <formula1>"I, N, "</formula1>
    </dataValidation>
  </dataValidations>
  <pageMargins left="0.75" right="0.37" top="0.64" bottom="0.33" header="0.5" footer="0.17"/>
  <pageSetup paperSize="9" scale="60" orientation="portrait" r:id="rId1"/>
  <headerFooter alignWithMargins="0">
    <oddFooter>&amp;R&amp;P/&amp;N</oddFooter>
  </headerFooter>
  <rowBreaks count="5" manualBreakCount="5">
    <brk id="44" max="8" man="1"/>
    <brk id="63" max="8" man="1"/>
    <brk id="94" max="8" man="1"/>
    <brk id="113" max="8" man="1"/>
    <brk id="1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
  <dimension ref="A1:L167"/>
  <sheetViews>
    <sheetView zoomScaleNormal="100" zoomScaleSheetLayoutView="75" workbookViewId="0">
      <selection activeCell="C7" sqref="C7:C8"/>
    </sheetView>
  </sheetViews>
  <sheetFormatPr defaultRowHeight="12" x14ac:dyDescent="0.2"/>
  <cols>
    <col min="1" max="1" width="5" style="9" customWidth="1"/>
    <col min="2" max="2" width="62.140625" style="7" customWidth="1"/>
    <col min="3" max="3" width="71.42578125" style="7" customWidth="1"/>
    <col min="4" max="4" width="5.140625" style="8" customWidth="1"/>
    <col min="5" max="16384" width="9.140625" style="9"/>
  </cols>
  <sheetData>
    <row r="1" spans="1:12" x14ac:dyDescent="0.2">
      <c r="A1" s="3" t="s">
        <v>33</v>
      </c>
      <c r="B1" s="4"/>
    </row>
    <row r="2" spans="1:12" ht="12" customHeight="1" x14ac:dyDescent="0.2">
      <c r="A2" s="186" t="s">
        <v>35</v>
      </c>
      <c r="B2" s="187"/>
      <c r="C2" s="10"/>
      <c r="D2" s="10"/>
      <c r="E2" s="10"/>
      <c r="F2" s="10"/>
      <c r="G2" s="10"/>
      <c r="H2" s="10"/>
      <c r="I2" s="10"/>
      <c r="J2" s="10"/>
      <c r="K2" s="10"/>
    </row>
    <row r="3" spans="1:12" ht="18" x14ac:dyDescent="0.25">
      <c r="A3" s="188" t="s">
        <v>402</v>
      </c>
      <c r="B3" s="188"/>
      <c r="C3" s="188"/>
    </row>
    <row r="4" spans="1:12" ht="15.75" x14ac:dyDescent="0.2">
      <c r="A4" s="189" t="s">
        <v>278</v>
      </c>
      <c r="B4" s="189"/>
      <c r="C4" s="189"/>
    </row>
    <row r="5" spans="1:12" ht="17.25" customHeight="1" x14ac:dyDescent="0.2">
      <c r="A5" s="189" t="s">
        <v>163</v>
      </c>
      <c r="B5" s="189"/>
      <c r="C5" s="189"/>
    </row>
    <row r="7" spans="1:12" ht="39.75" customHeight="1" x14ac:dyDescent="0.2">
      <c r="A7" s="190" t="s">
        <v>134</v>
      </c>
      <c r="B7" s="179" t="s">
        <v>133</v>
      </c>
      <c r="C7" s="181" t="s">
        <v>164</v>
      </c>
      <c r="D7" s="13"/>
    </row>
    <row r="8" spans="1:12" ht="6.75" customHeight="1" x14ac:dyDescent="0.2">
      <c r="A8" s="190"/>
      <c r="B8" s="179"/>
      <c r="C8" s="182"/>
      <c r="D8" s="13"/>
      <c r="E8" s="15"/>
      <c r="F8" s="15"/>
    </row>
    <row r="9" spans="1:12" s="19" customFormat="1" ht="11.25" customHeight="1" x14ac:dyDescent="0.2">
      <c r="A9" s="190"/>
      <c r="B9" s="16" t="s">
        <v>234</v>
      </c>
      <c r="C9" s="16" t="s">
        <v>141</v>
      </c>
      <c r="D9" s="17"/>
      <c r="E9" s="18"/>
      <c r="F9" s="18"/>
    </row>
    <row r="10" spans="1:12" s="19" customFormat="1" ht="21" customHeight="1" x14ac:dyDescent="0.2">
      <c r="A10" s="96" t="s">
        <v>356</v>
      </c>
      <c r="B10" s="183" t="s">
        <v>357</v>
      </c>
      <c r="C10" s="185"/>
      <c r="D10" s="94"/>
      <c r="E10" s="94"/>
      <c r="F10" s="94"/>
      <c r="G10" s="94"/>
      <c r="H10" s="94"/>
      <c r="I10" s="95"/>
      <c r="J10" s="17"/>
      <c r="K10" s="18"/>
      <c r="L10" s="18"/>
    </row>
    <row r="11" spans="1:12" ht="30" customHeight="1" x14ac:dyDescent="0.2">
      <c r="A11" s="20" t="s">
        <v>234</v>
      </c>
      <c r="B11" s="21" t="s">
        <v>57</v>
      </c>
      <c r="C11" s="22"/>
      <c r="D11" s="13"/>
      <c r="E11" s="15"/>
      <c r="F11" s="15"/>
    </row>
    <row r="12" spans="1:12" ht="39" customHeight="1" x14ac:dyDescent="0.2">
      <c r="A12" s="20" t="s">
        <v>236</v>
      </c>
      <c r="B12" s="70" t="s">
        <v>5</v>
      </c>
      <c r="C12" s="160" t="s">
        <v>4</v>
      </c>
      <c r="D12" s="27"/>
      <c r="E12" s="15"/>
      <c r="F12" s="15"/>
    </row>
    <row r="13" spans="1:12" ht="38.25" customHeight="1" x14ac:dyDescent="0.2">
      <c r="A13" s="20" t="s">
        <v>237</v>
      </c>
      <c r="B13" s="70" t="s">
        <v>36</v>
      </c>
      <c r="C13" s="201"/>
      <c r="D13" s="27"/>
      <c r="E13" s="15"/>
      <c r="F13" s="15"/>
    </row>
    <row r="14" spans="1:12" ht="39" customHeight="1" x14ac:dyDescent="0.2">
      <c r="A14" s="20" t="s">
        <v>238</v>
      </c>
      <c r="B14" s="98" t="s">
        <v>295</v>
      </c>
      <c r="C14" s="160" t="s">
        <v>6</v>
      </c>
      <c r="D14" s="27"/>
      <c r="E14" s="15"/>
      <c r="F14" s="15"/>
    </row>
    <row r="15" spans="1:12" ht="15" customHeight="1" x14ac:dyDescent="0.2">
      <c r="A15" s="20" t="s">
        <v>136</v>
      </c>
      <c r="B15" s="102" t="s">
        <v>296</v>
      </c>
      <c r="C15" s="161"/>
      <c r="D15" s="27"/>
      <c r="E15" s="15"/>
      <c r="F15" s="15"/>
    </row>
    <row r="16" spans="1:12" ht="28.5" customHeight="1" x14ac:dyDescent="0.2">
      <c r="A16" s="20" t="s">
        <v>137</v>
      </c>
      <c r="B16" s="98" t="s">
        <v>297</v>
      </c>
      <c r="C16" s="161"/>
      <c r="D16" s="27"/>
      <c r="E16" s="15"/>
      <c r="F16" s="15"/>
    </row>
    <row r="17" spans="1:6" ht="15" customHeight="1" x14ac:dyDescent="0.2">
      <c r="A17" s="20" t="s">
        <v>140</v>
      </c>
      <c r="B17" s="102" t="s">
        <v>298</v>
      </c>
      <c r="C17" s="203"/>
      <c r="D17" s="27"/>
      <c r="E17" s="15"/>
      <c r="F17" s="15"/>
    </row>
    <row r="18" spans="1:6" ht="47.25" customHeight="1" x14ac:dyDescent="0.2">
      <c r="A18" s="20" t="s">
        <v>141</v>
      </c>
      <c r="B18" s="98" t="s">
        <v>309</v>
      </c>
      <c r="C18" s="103" t="s">
        <v>312</v>
      </c>
      <c r="D18" s="27"/>
      <c r="E18" s="15"/>
      <c r="F18" s="15"/>
    </row>
    <row r="19" spans="1:6" ht="48" customHeight="1" x14ac:dyDescent="0.2">
      <c r="A19" s="20" t="s">
        <v>142</v>
      </c>
      <c r="B19" s="71" t="s">
        <v>267</v>
      </c>
      <c r="C19" s="157" t="s">
        <v>311</v>
      </c>
      <c r="D19" s="27"/>
      <c r="E19" s="15"/>
      <c r="F19" s="15"/>
    </row>
    <row r="20" spans="1:6" ht="43.5" customHeight="1" x14ac:dyDescent="0.2">
      <c r="A20" s="20" t="s">
        <v>228</v>
      </c>
      <c r="B20" s="73" t="s">
        <v>270</v>
      </c>
      <c r="C20" s="193"/>
      <c r="D20" s="27"/>
      <c r="E20" s="15"/>
      <c r="F20" s="15"/>
    </row>
    <row r="21" spans="1:6" ht="26.25" customHeight="1" x14ac:dyDescent="0.2">
      <c r="A21" s="20" t="s">
        <v>154</v>
      </c>
      <c r="B21" s="73" t="s">
        <v>271</v>
      </c>
      <c r="C21" s="193"/>
      <c r="D21" s="27"/>
      <c r="E21" s="15"/>
      <c r="F21" s="15"/>
    </row>
    <row r="22" spans="1:6" ht="37.5" customHeight="1" x14ac:dyDescent="0.2">
      <c r="A22" s="20" t="s">
        <v>155</v>
      </c>
      <c r="B22" s="73" t="s">
        <v>272</v>
      </c>
      <c r="C22" s="193"/>
      <c r="D22" s="27"/>
      <c r="E22" s="15"/>
      <c r="F22" s="15"/>
    </row>
    <row r="23" spans="1:6" ht="38.25" customHeight="1" x14ac:dyDescent="0.2">
      <c r="A23" s="20" t="s">
        <v>156</v>
      </c>
      <c r="B23" s="73" t="s">
        <v>273</v>
      </c>
      <c r="C23" s="193"/>
      <c r="D23" s="27"/>
      <c r="E23" s="15"/>
      <c r="F23" s="15"/>
    </row>
    <row r="24" spans="1:6" ht="39.75" customHeight="1" x14ac:dyDescent="0.2">
      <c r="A24" s="20" t="s">
        <v>232</v>
      </c>
      <c r="B24" s="73" t="s">
        <v>274</v>
      </c>
      <c r="C24" s="193"/>
      <c r="D24" s="27"/>
      <c r="E24" s="15"/>
      <c r="F24" s="15"/>
    </row>
    <row r="25" spans="1:6" ht="24.75" customHeight="1" x14ac:dyDescent="0.2">
      <c r="A25" s="20" t="s">
        <v>233</v>
      </c>
      <c r="B25" s="73" t="s">
        <v>275</v>
      </c>
      <c r="C25" s="193"/>
      <c r="D25" s="27"/>
      <c r="E25" s="15"/>
      <c r="F25" s="15"/>
    </row>
    <row r="26" spans="1:6" ht="15" customHeight="1" x14ac:dyDescent="0.2">
      <c r="A26" s="20" t="s">
        <v>246</v>
      </c>
      <c r="B26" s="106" t="s">
        <v>310</v>
      </c>
      <c r="C26" s="193"/>
      <c r="D26" s="27"/>
      <c r="E26" s="15"/>
      <c r="F26" s="15"/>
    </row>
    <row r="27" spans="1:6" ht="25.5" customHeight="1" x14ac:dyDescent="0.2">
      <c r="A27" s="20" t="s">
        <v>240</v>
      </c>
      <c r="B27" s="73" t="s">
        <v>276</v>
      </c>
      <c r="C27" s="194"/>
      <c r="D27" s="27"/>
      <c r="E27" s="15"/>
      <c r="F27" s="15"/>
    </row>
    <row r="28" spans="1:6" ht="25.5" customHeight="1" x14ac:dyDescent="0.2">
      <c r="A28" s="20" t="s">
        <v>239</v>
      </c>
      <c r="B28" s="71" t="s">
        <v>265</v>
      </c>
      <c r="C28" s="157" t="s">
        <v>313</v>
      </c>
      <c r="D28" s="27"/>
      <c r="E28" s="15"/>
      <c r="F28" s="15"/>
    </row>
    <row r="29" spans="1:6" ht="60.75" customHeight="1" x14ac:dyDescent="0.2">
      <c r="A29" s="20" t="s">
        <v>69</v>
      </c>
      <c r="B29" s="73" t="s">
        <v>266</v>
      </c>
      <c r="C29" s="193"/>
      <c r="D29" s="27"/>
      <c r="E29" s="15"/>
      <c r="F29" s="15"/>
    </row>
    <row r="30" spans="1:6" ht="50.25" customHeight="1" x14ac:dyDescent="0.2">
      <c r="A30" s="20" t="s">
        <v>150</v>
      </c>
      <c r="B30" s="73" t="s">
        <v>279</v>
      </c>
      <c r="C30" s="193"/>
      <c r="D30" s="27"/>
      <c r="E30" s="15"/>
      <c r="F30" s="15"/>
    </row>
    <row r="31" spans="1:6" ht="48.75" customHeight="1" x14ac:dyDescent="0.2">
      <c r="A31" s="20" t="s">
        <v>151</v>
      </c>
      <c r="B31" s="73" t="s">
        <v>280</v>
      </c>
      <c r="C31" s="193"/>
      <c r="D31" s="27"/>
      <c r="E31" s="15"/>
      <c r="F31" s="15"/>
    </row>
    <row r="32" spans="1:6" ht="37.5" customHeight="1" x14ac:dyDescent="0.2">
      <c r="A32" s="20" t="s">
        <v>152</v>
      </c>
      <c r="B32" s="73" t="s">
        <v>277</v>
      </c>
      <c r="C32" s="193"/>
      <c r="D32" s="27"/>
      <c r="E32" s="15"/>
      <c r="F32" s="15"/>
    </row>
    <row r="33" spans="1:6" ht="51" customHeight="1" x14ac:dyDescent="0.2">
      <c r="A33" s="20" t="s">
        <v>153</v>
      </c>
      <c r="B33" s="73" t="s">
        <v>281</v>
      </c>
      <c r="C33" s="193"/>
      <c r="D33" s="27"/>
      <c r="E33" s="15"/>
      <c r="F33" s="15"/>
    </row>
    <row r="34" spans="1:6" ht="63" customHeight="1" x14ac:dyDescent="0.2">
      <c r="A34" s="20" t="s">
        <v>147</v>
      </c>
      <c r="B34" s="71" t="s">
        <v>282</v>
      </c>
      <c r="C34" s="194"/>
      <c r="D34" s="27"/>
      <c r="E34" s="15"/>
      <c r="F34" s="15"/>
    </row>
    <row r="35" spans="1:6" ht="49.5" customHeight="1" x14ac:dyDescent="0.2">
      <c r="A35" s="20" t="s">
        <v>241</v>
      </c>
      <c r="B35" s="71" t="s">
        <v>258</v>
      </c>
      <c r="C35" s="157" t="s">
        <v>314</v>
      </c>
      <c r="D35" s="27"/>
      <c r="E35" s="15"/>
      <c r="F35" s="15"/>
    </row>
    <row r="36" spans="1:6" ht="12.75" customHeight="1" x14ac:dyDescent="0.2">
      <c r="A36" s="20" t="s">
        <v>242</v>
      </c>
      <c r="B36" s="73" t="s">
        <v>259</v>
      </c>
      <c r="C36" s="193"/>
      <c r="D36" s="27"/>
      <c r="E36" s="15"/>
      <c r="F36" s="15"/>
    </row>
    <row r="37" spans="1:6" ht="14.25" customHeight="1" x14ac:dyDescent="0.2">
      <c r="A37" s="20" t="s">
        <v>243</v>
      </c>
      <c r="B37" s="73" t="s">
        <v>260</v>
      </c>
      <c r="C37" s="193"/>
      <c r="D37" s="27"/>
      <c r="E37" s="15"/>
      <c r="F37" s="15"/>
    </row>
    <row r="38" spans="1:6" ht="12" customHeight="1" x14ac:dyDescent="0.2">
      <c r="A38" s="20" t="s">
        <v>244</v>
      </c>
      <c r="B38" s="73" t="s">
        <v>261</v>
      </c>
      <c r="C38" s="193"/>
      <c r="D38" s="27"/>
      <c r="E38" s="15"/>
      <c r="F38" s="15"/>
    </row>
    <row r="39" spans="1:6" ht="13.5" customHeight="1" x14ac:dyDescent="0.2">
      <c r="A39" s="20" t="s">
        <v>247</v>
      </c>
      <c r="B39" s="73" t="s">
        <v>262</v>
      </c>
      <c r="C39" s="193"/>
      <c r="D39" s="27"/>
      <c r="E39" s="15"/>
      <c r="F39" s="15"/>
    </row>
    <row r="40" spans="1:6" ht="14.25" customHeight="1" x14ac:dyDescent="0.2">
      <c r="A40" s="20" t="s">
        <v>148</v>
      </c>
      <c r="B40" s="73" t="s">
        <v>263</v>
      </c>
      <c r="C40" s="193"/>
      <c r="D40" s="27"/>
      <c r="E40" s="15"/>
      <c r="F40" s="15"/>
    </row>
    <row r="41" spans="1:6" ht="12" customHeight="1" x14ac:dyDescent="0.2">
      <c r="A41" s="20" t="s">
        <v>149</v>
      </c>
      <c r="B41" s="73" t="s">
        <v>264</v>
      </c>
      <c r="C41" s="194"/>
      <c r="D41" s="27"/>
      <c r="E41" s="15"/>
      <c r="F41" s="15"/>
    </row>
    <row r="42" spans="1:6" ht="27.75" customHeight="1" x14ac:dyDescent="0.2">
      <c r="A42" s="20" t="s">
        <v>231</v>
      </c>
      <c r="B42" s="109" t="s">
        <v>315</v>
      </c>
      <c r="C42" s="160" t="s">
        <v>183</v>
      </c>
      <c r="D42" s="27"/>
      <c r="E42" s="15"/>
      <c r="F42" s="15"/>
    </row>
    <row r="43" spans="1:6" ht="36" customHeight="1" x14ac:dyDescent="0.2">
      <c r="A43" s="20" t="s">
        <v>143</v>
      </c>
      <c r="B43" s="71" t="s">
        <v>365</v>
      </c>
      <c r="C43" s="204"/>
      <c r="D43" s="27"/>
      <c r="E43" s="15"/>
      <c r="F43" s="15"/>
    </row>
    <row r="44" spans="1:6" ht="24" customHeight="1" x14ac:dyDescent="0.2">
      <c r="A44" s="20" t="s">
        <v>255</v>
      </c>
      <c r="B44" s="71" t="s">
        <v>34</v>
      </c>
      <c r="C44" s="205"/>
      <c r="D44" s="27"/>
      <c r="E44" s="15"/>
      <c r="F44" s="15"/>
    </row>
    <row r="45" spans="1:6" ht="32.25" customHeight="1" x14ac:dyDescent="0.2">
      <c r="A45" s="20" t="s">
        <v>256</v>
      </c>
      <c r="B45" s="81" t="s">
        <v>56</v>
      </c>
      <c r="C45" s="22"/>
      <c r="D45" s="27"/>
      <c r="E45" s="15"/>
      <c r="F45" s="15"/>
    </row>
    <row r="46" spans="1:6" ht="123" customHeight="1" x14ac:dyDescent="0.2">
      <c r="A46" s="20" t="s">
        <v>245</v>
      </c>
      <c r="B46" s="72" t="s">
        <v>366</v>
      </c>
      <c r="C46" s="77" t="s">
        <v>336</v>
      </c>
      <c r="D46" s="27"/>
      <c r="E46" s="15"/>
      <c r="F46" s="15"/>
    </row>
    <row r="47" spans="1:6" ht="42" customHeight="1" x14ac:dyDescent="0.2">
      <c r="A47" s="20" t="s">
        <v>252</v>
      </c>
      <c r="B47" s="21" t="s">
        <v>177</v>
      </c>
      <c r="C47" s="22"/>
      <c r="D47" s="27"/>
      <c r="E47" s="15"/>
      <c r="F47" s="15"/>
    </row>
    <row r="48" spans="1:6" ht="50.25" customHeight="1" x14ac:dyDescent="0.2">
      <c r="A48" s="20" t="s">
        <v>125</v>
      </c>
      <c r="B48" s="29" t="s">
        <v>55</v>
      </c>
      <c r="C48" s="86" t="s">
        <v>374</v>
      </c>
      <c r="D48" s="27"/>
      <c r="E48" s="15"/>
      <c r="F48" s="15"/>
    </row>
    <row r="49" spans="1:12" ht="62.25" customHeight="1" x14ac:dyDescent="0.2">
      <c r="A49" s="20" t="s">
        <v>126</v>
      </c>
      <c r="B49" s="29" t="s">
        <v>303</v>
      </c>
      <c r="C49" s="86" t="s">
        <v>377</v>
      </c>
      <c r="D49" s="27"/>
      <c r="E49" s="15"/>
      <c r="F49" s="15"/>
    </row>
    <row r="50" spans="1:12" ht="50.25" customHeight="1" x14ac:dyDescent="0.2">
      <c r="A50" s="20" t="s">
        <v>144</v>
      </c>
      <c r="B50" s="29" t="s">
        <v>304</v>
      </c>
      <c r="C50" s="86" t="s">
        <v>376</v>
      </c>
      <c r="D50" s="27"/>
      <c r="E50" s="15"/>
      <c r="F50" s="15"/>
    </row>
    <row r="51" spans="1:12" ht="37.5" customHeight="1" x14ac:dyDescent="0.2">
      <c r="A51" s="20" t="s">
        <v>145</v>
      </c>
      <c r="B51" s="29" t="s">
        <v>305</v>
      </c>
      <c r="C51" s="86" t="s">
        <v>375</v>
      </c>
      <c r="D51" s="27"/>
      <c r="E51" s="15"/>
      <c r="F51" s="15"/>
    </row>
    <row r="52" spans="1:12" ht="144.75" customHeight="1" x14ac:dyDescent="0.2">
      <c r="A52" s="20" t="s">
        <v>146</v>
      </c>
      <c r="B52" s="71" t="s">
        <v>269</v>
      </c>
      <c r="C52" s="88" t="s">
        <v>198</v>
      </c>
      <c r="D52" s="27"/>
      <c r="E52" s="15"/>
      <c r="F52" s="15"/>
    </row>
    <row r="53" spans="1:12" ht="72.75" customHeight="1" x14ac:dyDescent="0.2">
      <c r="A53" s="20" t="s">
        <v>229</v>
      </c>
      <c r="B53" s="71" t="s">
        <v>268</v>
      </c>
      <c r="C53" s="88" t="s">
        <v>2</v>
      </c>
      <c r="D53" s="27"/>
      <c r="E53" s="15"/>
      <c r="F53" s="15"/>
    </row>
    <row r="54" spans="1:12" s="19" customFormat="1" ht="26.25" customHeight="1" x14ac:dyDescent="0.2">
      <c r="A54" s="97" t="s">
        <v>358</v>
      </c>
      <c r="B54" s="191" t="s">
        <v>359</v>
      </c>
      <c r="C54" s="185"/>
      <c r="D54" s="94"/>
      <c r="E54" s="94"/>
      <c r="F54" s="94"/>
      <c r="G54" s="94"/>
      <c r="H54" s="94"/>
      <c r="I54" s="95"/>
      <c r="J54" s="17"/>
      <c r="K54" s="18"/>
      <c r="L54" s="18"/>
    </row>
    <row r="55" spans="1:12" ht="33" customHeight="1" x14ac:dyDescent="0.2">
      <c r="A55" s="20" t="s">
        <v>234</v>
      </c>
      <c r="B55" s="21" t="s">
        <v>57</v>
      </c>
      <c r="C55" s="22"/>
      <c r="D55" s="13"/>
      <c r="E55" s="15"/>
      <c r="F55" s="15"/>
    </row>
    <row r="56" spans="1:12" ht="37.5" customHeight="1" x14ac:dyDescent="0.2">
      <c r="A56" s="20" t="s">
        <v>236</v>
      </c>
      <c r="B56" s="70" t="s">
        <v>171</v>
      </c>
      <c r="C56" s="86" t="s">
        <v>3</v>
      </c>
      <c r="D56" s="27"/>
      <c r="E56" s="15"/>
      <c r="F56" s="15"/>
    </row>
    <row r="57" spans="1:12" ht="39" customHeight="1" x14ac:dyDescent="0.2">
      <c r="A57" s="20" t="s">
        <v>237</v>
      </c>
      <c r="B57" s="98" t="s">
        <v>360</v>
      </c>
      <c r="C57" s="160" t="s">
        <v>387</v>
      </c>
      <c r="D57" s="27"/>
      <c r="E57" s="15"/>
      <c r="F57" s="15"/>
    </row>
    <row r="58" spans="1:12" ht="18" customHeight="1" x14ac:dyDescent="0.2">
      <c r="A58" s="20" t="s">
        <v>238</v>
      </c>
      <c r="B58" s="98" t="s">
        <v>51</v>
      </c>
      <c r="C58" s="201"/>
      <c r="D58" s="27"/>
      <c r="E58" s="15"/>
      <c r="F58" s="15"/>
    </row>
    <row r="59" spans="1:12" ht="42" customHeight="1" x14ac:dyDescent="0.2">
      <c r="A59" s="20" t="s">
        <v>136</v>
      </c>
      <c r="B59" s="98" t="s">
        <v>295</v>
      </c>
      <c r="C59" s="160" t="s">
        <v>6</v>
      </c>
      <c r="D59" s="27"/>
      <c r="E59" s="15"/>
      <c r="F59" s="15"/>
    </row>
    <row r="60" spans="1:12" ht="15" customHeight="1" x14ac:dyDescent="0.2">
      <c r="A60" s="20" t="s">
        <v>137</v>
      </c>
      <c r="B60" s="102" t="s">
        <v>296</v>
      </c>
      <c r="C60" s="161"/>
      <c r="D60" s="27"/>
      <c r="E60" s="15"/>
      <c r="F60" s="15"/>
    </row>
    <row r="61" spans="1:12" ht="33.75" customHeight="1" x14ac:dyDescent="0.2">
      <c r="A61" s="20" t="s">
        <v>140</v>
      </c>
      <c r="B61" s="98" t="s">
        <v>297</v>
      </c>
      <c r="C61" s="161"/>
      <c r="D61" s="27"/>
      <c r="E61" s="15"/>
      <c r="F61" s="15"/>
    </row>
    <row r="62" spans="1:12" ht="15" customHeight="1" x14ac:dyDescent="0.2">
      <c r="A62" s="20" t="s">
        <v>141</v>
      </c>
      <c r="B62" s="102" t="s">
        <v>298</v>
      </c>
      <c r="C62" s="203"/>
      <c r="D62" s="27"/>
      <c r="E62" s="15"/>
      <c r="F62" s="15"/>
    </row>
    <row r="63" spans="1:12" ht="47.25" customHeight="1" x14ac:dyDescent="0.2">
      <c r="A63" s="20" t="s">
        <v>142</v>
      </c>
      <c r="B63" s="98" t="s">
        <v>309</v>
      </c>
      <c r="C63" s="103" t="s">
        <v>312</v>
      </c>
      <c r="D63" s="27"/>
      <c r="E63" s="15"/>
      <c r="F63" s="15"/>
    </row>
    <row r="64" spans="1:12" ht="48" customHeight="1" x14ac:dyDescent="0.2">
      <c r="A64" s="20" t="s">
        <v>228</v>
      </c>
      <c r="B64" s="71" t="s">
        <v>267</v>
      </c>
      <c r="C64" s="157" t="s">
        <v>311</v>
      </c>
      <c r="D64" s="27"/>
      <c r="E64" s="15"/>
      <c r="F64" s="15"/>
    </row>
    <row r="65" spans="1:6" ht="49.5" customHeight="1" x14ac:dyDescent="0.2">
      <c r="A65" s="20" t="s">
        <v>154</v>
      </c>
      <c r="B65" s="73" t="s">
        <v>270</v>
      </c>
      <c r="C65" s="193"/>
      <c r="D65" s="27"/>
      <c r="E65" s="15"/>
      <c r="F65" s="15"/>
    </row>
    <row r="66" spans="1:6" ht="26.25" customHeight="1" x14ac:dyDescent="0.2">
      <c r="A66" s="20" t="s">
        <v>155</v>
      </c>
      <c r="B66" s="73" t="s">
        <v>271</v>
      </c>
      <c r="C66" s="193"/>
      <c r="D66" s="27"/>
      <c r="E66" s="15"/>
      <c r="F66" s="15"/>
    </row>
    <row r="67" spans="1:6" ht="37.5" customHeight="1" x14ac:dyDescent="0.2">
      <c r="A67" s="20" t="s">
        <v>156</v>
      </c>
      <c r="B67" s="73" t="s">
        <v>272</v>
      </c>
      <c r="C67" s="193"/>
      <c r="D67" s="27"/>
      <c r="E67" s="15"/>
      <c r="F67" s="15"/>
    </row>
    <row r="68" spans="1:6" ht="38.25" customHeight="1" x14ac:dyDescent="0.2">
      <c r="A68" s="20" t="s">
        <v>232</v>
      </c>
      <c r="B68" s="73" t="s">
        <v>273</v>
      </c>
      <c r="C68" s="193"/>
      <c r="D68" s="27"/>
      <c r="E68" s="15"/>
      <c r="F68" s="15"/>
    </row>
    <row r="69" spans="1:6" ht="39.75" customHeight="1" x14ac:dyDescent="0.2">
      <c r="A69" s="20" t="s">
        <v>233</v>
      </c>
      <c r="B69" s="73" t="s">
        <v>274</v>
      </c>
      <c r="C69" s="193"/>
      <c r="D69" s="27"/>
      <c r="E69" s="15"/>
      <c r="F69" s="15"/>
    </row>
    <row r="70" spans="1:6" ht="24.75" customHeight="1" x14ac:dyDescent="0.2">
      <c r="A70" s="20" t="s">
        <v>246</v>
      </c>
      <c r="B70" s="73" t="s">
        <v>275</v>
      </c>
      <c r="C70" s="193"/>
      <c r="D70" s="27"/>
      <c r="E70" s="15"/>
      <c r="F70" s="15"/>
    </row>
    <row r="71" spans="1:6" ht="24.75" customHeight="1" x14ac:dyDescent="0.2">
      <c r="A71" s="20" t="s">
        <v>240</v>
      </c>
      <c r="B71" s="106" t="s">
        <v>310</v>
      </c>
      <c r="C71" s="193"/>
      <c r="D71" s="27"/>
      <c r="E71" s="15"/>
      <c r="F71" s="15"/>
    </row>
    <row r="72" spans="1:6" ht="25.5" customHeight="1" x14ac:dyDescent="0.2">
      <c r="A72" s="20" t="s">
        <v>239</v>
      </c>
      <c r="B72" s="73" t="s">
        <v>276</v>
      </c>
      <c r="C72" s="194"/>
      <c r="D72" s="27"/>
      <c r="E72" s="15"/>
      <c r="F72" s="15"/>
    </row>
    <row r="73" spans="1:6" ht="25.5" customHeight="1" x14ac:dyDescent="0.2">
      <c r="A73" s="20" t="s">
        <v>69</v>
      </c>
      <c r="B73" s="71" t="s">
        <v>265</v>
      </c>
      <c r="C73" s="157" t="s">
        <v>313</v>
      </c>
      <c r="D73" s="27"/>
      <c r="E73" s="15"/>
      <c r="F73" s="15"/>
    </row>
    <row r="74" spans="1:6" ht="60.75" customHeight="1" x14ac:dyDescent="0.2">
      <c r="A74" s="20" t="s">
        <v>150</v>
      </c>
      <c r="B74" s="73" t="s">
        <v>266</v>
      </c>
      <c r="C74" s="193"/>
      <c r="D74" s="27"/>
      <c r="E74" s="15"/>
      <c r="F74" s="15"/>
    </row>
    <row r="75" spans="1:6" ht="50.25" customHeight="1" x14ac:dyDescent="0.2">
      <c r="A75" s="20" t="s">
        <v>151</v>
      </c>
      <c r="B75" s="73" t="s">
        <v>279</v>
      </c>
      <c r="C75" s="193"/>
      <c r="D75" s="27"/>
      <c r="E75" s="15"/>
      <c r="F75" s="15"/>
    </row>
    <row r="76" spans="1:6" ht="48.75" customHeight="1" x14ac:dyDescent="0.2">
      <c r="A76" s="20" t="s">
        <v>152</v>
      </c>
      <c r="B76" s="73" t="s">
        <v>280</v>
      </c>
      <c r="C76" s="193"/>
      <c r="D76" s="27"/>
      <c r="E76" s="15"/>
      <c r="F76" s="15"/>
    </row>
    <row r="77" spans="1:6" ht="37.5" customHeight="1" x14ac:dyDescent="0.2">
      <c r="A77" s="20" t="s">
        <v>153</v>
      </c>
      <c r="B77" s="73" t="s">
        <v>277</v>
      </c>
      <c r="C77" s="193"/>
      <c r="D77" s="27"/>
      <c r="E77" s="15"/>
      <c r="F77" s="15"/>
    </row>
    <row r="78" spans="1:6" ht="60.75" customHeight="1" x14ac:dyDescent="0.2">
      <c r="A78" s="20" t="s">
        <v>147</v>
      </c>
      <c r="B78" s="73" t="s">
        <v>281</v>
      </c>
      <c r="C78" s="193"/>
      <c r="D78" s="27"/>
      <c r="E78" s="15"/>
      <c r="F78" s="15"/>
    </row>
    <row r="79" spans="1:6" ht="63" customHeight="1" x14ac:dyDescent="0.2">
      <c r="A79" s="20" t="s">
        <v>241</v>
      </c>
      <c r="B79" s="71" t="s">
        <v>282</v>
      </c>
      <c r="C79" s="194"/>
      <c r="D79" s="27"/>
      <c r="E79" s="15"/>
      <c r="F79" s="15"/>
    </row>
    <row r="80" spans="1:6" ht="49.5" customHeight="1" x14ac:dyDescent="0.2">
      <c r="A80" s="20" t="s">
        <v>242</v>
      </c>
      <c r="B80" s="71" t="s">
        <v>258</v>
      </c>
      <c r="C80" s="157" t="s">
        <v>314</v>
      </c>
      <c r="D80" s="27"/>
      <c r="E80" s="15"/>
      <c r="F80" s="15"/>
    </row>
    <row r="81" spans="1:6" ht="12.75" customHeight="1" x14ac:dyDescent="0.2">
      <c r="A81" s="20" t="s">
        <v>243</v>
      </c>
      <c r="B81" s="73" t="s">
        <v>259</v>
      </c>
      <c r="C81" s="193"/>
      <c r="D81" s="27"/>
      <c r="E81" s="15"/>
      <c r="F81" s="15"/>
    </row>
    <row r="82" spans="1:6" ht="14.25" customHeight="1" x14ac:dyDescent="0.2">
      <c r="A82" s="20" t="s">
        <v>244</v>
      </c>
      <c r="B82" s="73" t="s">
        <v>260</v>
      </c>
      <c r="C82" s="193"/>
      <c r="D82" s="27"/>
      <c r="E82" s="15"/>
      <c r="F82" s="15"/>
    </row>
    <row r="83" spans="1:6" ht="12" customHeight="1" x14ac:dyDescent="0.2">
      <c r="A83" s="20" t="s">
        <v>247</v>
      </c>
      <c r="B83" s="73" t="s">
        <v>261</v>
      </c>
      <c r="C83" s="193"/>
      <c r="D83" s="27"/>
      <c r="E83" s="15"/>
      <c r="F83" s="15"/>
    </row>
    <row r="84" spans="1:6" ht="13.5" customHeight="1" x14ac:dyDescent="0.2">
      <c r="A84" s="20" t="s">
        <v>148</v>
      </c>
      <c r="B84" s="73" t="s">
        <v>262</v>
      </c>
      <c r="C84" s="193"/>
      <c r="D84" s="27"/>
      <c r="E84" s="15"/>
      <c r="F84" s="15"/>
    </row>
    <row r="85" spans="1:6" ht="14.25" customHeight="1" x14ac:dyDescent="0.2">
      <c r="A85" s="20" t="s">
        <v>149</v>
      </c>
      <c r="B85" s="73" t="s">
        <v>263</v>
      </c>
      <c r="C85" s="193"/>
      <c r="D85" s="27"/>
      <c r="E85" s="15"/>
      <c r="F85" s="15"/>
    </row>
    <row r="86" spans="1:6" ht="12" customHeight="1" x14ac:dyDescent="0.2">
      <c r="A86" s="20" t="s">
        <v>231</v>
      </c>
      <c r="B86" s="106" t="s">
        <v>264</v>
      </c>
      <c r="C86" s="194"/>
      <c r="D86" s="27"/>
      <c r="E86" s="15"/>
      <c r="F86" s="15"/>
    </row>
    <row r="87" spans="1:6" ht="27" customHeight="1" x14ac:dyDescent="0.2">
      <c r="A87" s="20" t="s">
        <v>143</v>
      </c>
      <c r="B87" s="109" t="s">
        <v>54</v>
      </c>
      <c r="C87" s="157" t="s">
        <v>318</v>
      </c>
      <c r="D87" s="27"/>
      <c r="E87" s="15"/>
      <c r="F87" s="15"/>
    </row>
    <row r="88" spans="1:6" ht="37.5" customHeight="1" x14ac:dyDescent="0.2">
      <c r="A88" s="20" t="s">
        <v>255</v>
      </c>
      <c r="B88" s="114" t="s">
        <v>317</v>
      </c>
      <c r="C88" s="199"/>
      <c r="D88" s="27"/>
      <c r="E88" s="15"/>
      <c r="F88" s="15"/>
    </row>
    <row r="89" spans="1:6" ht="37.5" customHeight="1" x14ac:dyDescent="0.2">
      <c r="A89" s="20" t="s">
        <v>256</v>
      </c>
      <c r="B89" s="71" t="s">
        <v>53</v>
      </c>
      <c r="C89" s="160" t="s">
        <v>184</v>
      </c>
      <c r="D89" s="27"/>
      <c r="E89" s="15"/>
      <c r="F89" s="15"/>
    </row>
    <row r="90" spans="1:6" ht="25.5" customHeight="1" x14ac:dyDescent="0.2">
      <c r="A90" s="20" t="s">
        <v>245</v>
      </c>
      <c r="B90" s="72" t="s">
        <v>34</v>
      </c>
      <c r="C90" s="202"/>
      <c r="D90" s="27"/>
      <c r="E90" s="15"/>
      <c r="F90" s="15"/>
    </row>
    <row r="91" spans="1:6" ht="91.5" customHeight="1" x14ac:dyDescent="0.2">
      <c r="A91" s="20" t="s">
        <v>252</v>
      </c>
      <c r="B91" s="93" t="s">
        <v>320</v>
      </c>
      <c r="C91" s="206" t="s">
        <v>388</v>
      </c>
      <c r="D91" s="27"/>
      <c r="E91" s="15"/>
      <c r="F91" s="15"/>
    </row>
    <row r="92" spans="1:6" ht="38.25" customHeight="1" x14ac:dyDescent="0.2">
      <c r="A92" s="20" t="s">
        <v>125</v>
      </c>
      <c r="B92" s="29" t="s">
        <v>16</v>
      </c>
      <c r="C92" s="192"/>
      <c r="D92" s="27"/>
      <c r="E92" s="15"/>
      <c r="F92" s="15"/>
    </row>
    <row r="93" spans="1:6" ht="37.5" customHeight="1" x14ac:dyDescent="0.2">
      <c r="A93" s="20" t="s">
        <v>126</v>
      </c>
      <c r="B93" s="32" t="s">
        <v>322</v>
      </c>
      <c r="C93" s="157" t="s">
        <v>391</v>
      </c>
      <c r="D93" s="27"/>
      <c r="E93" s="15"/>
      <c r="F93" s="15"/>
    </row>
    <row r="94" spans="1:6" ht="37.5" customHeight="1" x14ac:dyDescent="0.2">
      <c r="A94" s="20" t="s">
        <v>144</v>
      </c>
      <c r="B94" s="116" t="s">
        <v>321</v>
      </c>
      <c r="C94" s="198"/>
      <c r="D94" s="27"/>
      <c r="E94" s="15"/>
      <c r="F94" s="15"/>
    </row>
    <row r="95" spans="1:6" ht="51" customHeight="1" x14ac:dyDescent="0.2">
      <c r="A95" s="20" t="s">
        <v>145</v>
      </c>
      <c r="B95" s="32" t="s">
        <v>299</v>
      </c>
      <c r="C95" s="127" t="s">
        <v>392</v>
      </c>
      <c r="D95" s="27"/>
      <c r="E95" s="15"/>
      <c r="F95" s="15"/>
    </row>
    <row r="96" spans="1:6" ht="39.75" customHeight="1" x14ac:dyDescent="0.2">
      <c r="A96" s="20" t="s">
        <v>146</v>
      </c>
      <c r="B96" s="32" t="s">
        <v>300</v>
      </c>
      <c r="C96" s="103" t="s">
        <v>393</v>
      </c>
      <c r="D96" s="27"/>
      <c r="E96" s="15"/>
      <c r="F96" s="15"/>
    </row>
    <row r="97" spans="1:6" ht="40.5" customHeight="1" x14ac:dyDescent="0.2">
      <c r="A97" s="20" t="s">
        <v>229</v>
      </c>
      <c r="B97" s="32" t="s">
        <v>301</v>
      </c>
      <c r="C97" s="103" t="s">
        <v>394</v>
      </c>
      <c r="D97" s="27"/>
      <c r="E97" s="15"/>
      <c r="F97" s="15"/>
    </row>
    <row r="98" spans="1:6" ht="39" customHeight="1" x14ac:dyDescent="0.2">
      <c r="A98" s="20" t="s">
        <v>230</v>
      </c>
      <c r="B98" s="32" t="s">
        <v>302</v>
      </c>
      <c r="C98" s="103" t="s">
        <v>395</v>
      </c>
      <c r="D98" s="27"/>
      <c r="E98" s="15"/>
      <c r="F98" s="15"/>
    </row>
    <row r="99" spans="1:6" ht="44.25" customHeight="1" x14ac:dyDescent="0.2">
      <c r="A99" s="20" t="s">
        <v>254</v>
      </c>
      <c r="B99" s="71" t="s">
        <v>17</v>
      </c>
      <c r="C99" s="160" t="s">
        <v>390</v>
      </c>
      <c r="D99" s="27"/>
      <c r="E99" s="15"/>
      <c r="F99" s="15"/>
    </row>
    <row r="100" spans="1:6" ht="61.5" customHeight="1" x14ac:dyDescent="0.2">
      <c r="A100" s="20" t="s">
        <v>66</v>
      </c>
      <c r="B100" s="73" t="s">
        <v>18</v>
      </c>
      <c r="C100" s="202"/>
      <c r="D100" s="27"/>
      <c r="E100" s="15"/>
      <c r="F100" s="15"/>
    </row>
    <row r="101" spans="1:6" ht="160.5" customHeight="1" x14ac:dyDescent="0.2">
      <c r="A101" s="20" t="s">
        <v>67</v>
      </c>
      <c r="B101" s="71" t="s">
        <v>327</v>
      </c>
      <c r="C101" s="128" t="s">
        <v>389</v>
      </c>
      <c r="D101" s="27"/>
      <c r="E101" s="15"/>
      <c r="F101" s="15"/>
    </row>
    <row r="102" spans="1:6" ht="40.5" customHeight="1" x14ac:dyDescent="0.2">
      <c r="A102" s="20" t="s">
        <v>68</v>
      </c>
      <c r="B102" s="81" t="s">
        <v>56</v>
      </c>
      <c r="C102" s="22"/>
      <c r="D102" s="27"/>
      <c r="E102" s="15"/>
      <c r="F102" s="15"/>
    </row>
    <row r="103" spans="1:6" ht="79.5" customHeight="1" x14ac:dyDescent="0.2">
      <c r="A103" s="20" t="s">
        <v>248</v>
      </c>
      <c r="B103" s="80" t="s">
        <v>328</v>
      </c>
      <c r="C103" s="35"/>
      <c r="D103" s="27"/>
      <c r="E103" s="15"/>
      <c r="F103" s="15"/>
    </row>
    <row r="104" spans="1:6" ht="63.75" customHeight="1" x14ac:dyDescent="0.2">
      <c r="A104" s="20" t="s">
        <v>249</v>
      </c>
      <c r="B104" s="84" t="s">
        <v>329</v>
      </c>
      <c r="C104" s="77" t="s">
        <v>337</v>
      </c>
      <c r="D104" s="27"/>
      <c r="E104" s="15"/>
      <c r="F104" s="15"/>
    </row>
    <row r="105" spans="1:6" ht="85.5" customHeight="1" x14ac:dyDescent="0.2">
      <c r="A105" s="20" t="s">
        <v>127</v>
      </c>
      <c r="B105" s="85" t="s">
        <v>330</v>
      </c>
      <c r="C105" s="77" t="s">
        <v>335</v>
      </c>
      <c r="D105" s="27"/>
      <c r="E105" s="15"/>
      <c r="F105" s="15"/>
    </row>
    <row r="106" spans="1:6" ht="39" customHeight="1" x14ac:dyDescent="0.2">
      <c r="A106" s="20" t="s">
        <v>128</v>
      </c>
      <c r="B106" s="84" t="s">
        <v>331</v>
      </c>
      <c r="C106" s="77" t="s">
        <v>338</v>
      </c>
      <c r="D106" s="27"/>
      <c r="E106" s="15"/>
      <c r="F106" s="15"/>
    </row>
    <row r="107" spans="1:6" ht="39.75" customHeight="1" x14ac:dyDescent="0.2">
      <c r="A107" s="20" t="s">
        <v>129</v>
      </c>
      <c r="B107" s="119" t="s">
        <v>332</v>
      </c>
      <c r="C107" s="77" t="s">
        <v>339</v>
      </c>
      <c r="D107" s="27"/>
      <c r="E107" s="15"/>
      <c r="F107" s="15"/>
    </row>
    <row r="108" spans="1:6" ht="37.5" customHeight="1" x14ac:dyDescent="0.2">
      <c r="A108" s="20" t="s">
        <v>130</v>
      </c>
      <c r="B108" s="119" t="s">
        <v>333</v>
      </c>
      <c r="C108" s="77" t="s">
        <v>340</v>
      </c>
      <c r="D108" s="27"/>
      <c r="E108" s="15"/>
      <c r="F108" s="15"/>
    </row>
    <row r="109" spans="1:6" ht="42" customHeight="1" x14ac:dyDescent="0.2">
      <c r="A109" s="20" t="s">
        <v>131</v>
      </c>
      <c r="B109" s="119" t="s">
        <v>334</v>
      </c>
      <c r="C109" s="77" t="s">
        <v>341</v>
      </c>
      <c r="D109" s="27"/>
      <c r="E109" s="15"/>
      <c r="F109" s="15"/>
    </row>
    <row r="110" spans="1:6" ht="51.75" customHeight="1" x14ac:dyDescent="0.2">
      <c r="A110" s="20" t="s">
        <v>70</v>
      </c>
      <c r="B110" s="114" t="s">
        <v>383</v>
      </c>
      <c r="C110" s="77" t="s">
        <v>397</v>
      </c>
      <c r="D110" s="27"/>
      <c r="E110" s="15"/>
      <c r="F110" s="15"/>
    </row>
    <row r="111" spans="1:6" ht="47.25" customHeight="1" x14ac:dyDescent="0.2">
      <c r="A111" s="20" t="s">
        <v>71</v>
      </c>
      <c r="B111" s="21" t="s">
        <v>177</v>
      </c>
      <c r="C111" s="22"/>
      <c r="D111" s="27"/>
      <c r="E111" s="15"/>
      <c r="F111" s="15"/>
    </row>
    <row r="112" spans="1:6" ht="42" customHeight="1" x14ac:dyDescent="0.2">
      <c r="A112" s="20" t="s">
        <v>72</v>
      </c>
      <c r="B112" s="71" t="s">
        <v>384</v>
      </c>
      <c r="C112" s="86" t="s">
        <v>185</v>
      </c>
      <c r="D112" s="27"/>
      <c r="E112" s="15"/>
      <c r="F112" s="15"/>
    </row>
    <row r="113" spans="1:6" ht="37.5" customHeight="1" x14ac:dyDescent="0.2">
      <c r="A113" s="20" t="s">
        <v>73</v>
      </c>
      <c r="B113" s="109" t="s">
        <v>37</v>
      </c>
      <c r="C113" s="86" t="s">
        <v>186</v>
      </c>
      <c r="D113" s="27"/>
      <c r="E113" s="15"/>
      <c r="F113" s="15"/>
    </row>
    <row r="114" spans="1:6" ht="36.75" customHeight="1" x14ac:dyDescent="0.2">
      <c r="A114" s="20" t="s">
        <v>74</v>
      </c>
      <c r="B114" s="122" t="s">
        <v>386</v>
      </c>
      <c r="C114" s="157" t="s">
        <v>398</v>
      </c>
      <c r="D114" s="27"/>
      <c r="E114" s="15"/>
      <c r="F114" s="15"/>
    </row>
    <row r="115" spans="1:6" ht="50.25" customHeight="1" x14ac:dyDescent="0.2">
      <c r="A115" s="20" t="s">
        <v>75</v>
      </c>
      <c r="B115" s="32" t="s">
        <v>39</v>
      </c>
      <c r="C115" s="200"/>
      <c r="D115" s="27"/>
      <c r="E115" s="15"/>
      <c r="F115" s="15"/>
    </row>
    <row r="116" spans="1:6" ht="62.25" customHeight="1" x14ac:dyDescent="0.2">
      <c r="A116" s="20" t="s">
        <v>76</v>
      </c>
      <c r="B116" s="32" t="s">
        <v>38</v>
      </c>
      <c r="C116" s="200"/>
      <c r="D116" s="27"/>
      <c r="E116" s="15"/>
      <c r="F116" s="15"/>
    </row>
    <row r="117" spans="1:6" ht="14.25" customHeight="1" x14ac:dyDescent="0.2">
      <c r="A117" s="20" t="s">
        <v>77</v>
      </c>
      <c r="B117" s="32" t="s">
        <v>7</v>
      </c>
      <c r="C117" s="200"/>
      <c r="D117" s="27"/>
      <c r="E117" s="15"/>
      <c r="F117" s="15"/>
    </row>
    <row r="118" spans="1:6" ht="63" customHeight="1" x14ac:dyDescent="0.2">
      <c r="A118" s="20" t="s">
        <v>78</v>
      </c>
      <c r="B118" s="32" t="s">
        <v>41</v>
      </c>
      <c r="C118" s="200"/>
      <c r="D118" s="27"/>
      <c r="E118" s="15"/>
      <c r="F118" s="15"/>
    </row>
    <row r="119" spans="1:6" ht="50.25" customHeight="1" x14ac:dyDescent="0.2">
      <c r="A119" s="20" t="s">
        <v>79</v>
      </c>
      <c r="B119" s="32" t="s">
        <v>42</v>
      </c>
      <c r="C119" s="200"/>
      <c r="D119" s="27"/>
      <c r="E119" s="15"/>
      <c r="F119" s="15"/>
    </row>
    <row r="120" spans="1:6" ht="25.5" customHeight="1" x14ac:dyDescent="0.2">
      <c r="A120" s="20" t="s">
        <v>80</v>
      </c>
      <c r="B120" s="116" t="s">
        <v>284</v>
      </c>
      <c r="C120" s="200"/>
      <c r="D120" s="27"/>
      <c r="E120" s="15"/>
      <c r="F120" s="15"/>
    </row>
    <row r="121" spans="1:6" ht="61.5" customHeight="1" x14ac:dyDescent="0.2">
      <c r="A121" s="20" t="s">
        <v>81</v>
      </c>
      <c r="B121" s="116" t="s">
        <v>285</v>
      </c>
      <c r="C121" s="200"/>
      <c r="D121" s="27"/>
      <c r="E121" s="15"/>
      <c r="F121" s="15"/>
    </row>
    <row r="122" spans="1:6" ht="49.5" customHeight="1" x14ac:dyDescent="0.2">
      <c r="A122" s="20" t="s">
        <v>82</v>
      </c>
      <c r="B122" s="32" t="s">
        <v>286</v>
      </c>
      <c r="C122" s="198"/>
      <c r="D122" s="27"/>
      <c r="E122" s="15"/>
      <c r="F122" s="15"/>
    </row>
    <row r="123" spans="1:6" ht="50.25" customHeight="1" x14ac:dyDescent="0.2">
      <c r="A123" s="20" t="s">
        <v>83</v>
      </c>
      <c r="B123" s="37" t="s">
        <v>40</v>
      </c>
      <c r="C123" s="157" t="s">
        <v>349</v>
      </c>
      <c r="D123" s="27"/>
      <c r="E123" s="15"/>
      <c r="F123" s="15"/>
    </row>
    <row r="124" spans="1:6" ht="13.5" customHeight="1" x14ac:dyDescent="0.2">
      <c r="A124" s="20" t="s">
        <v>84</v>
      </c>
      <c r="B124" s="32" t="s">
        <v>8</v>
      </c>
      <c r="C124" s="158"/>
      <c r="D124" s="27"/>
      <c r="E124" s="15"/>
      <c r="F124" s="15"/>
    </row>
    <row r="125" spans="1:6" ht="13.5" customHeight="1" x14ac:dyDescent="0.2">
      <c r="A125" s="20" t="s">
        <v>85</v>
      </c>
      <c r="B125" s="32" t="s">
        <v>9</v>
      </c>
      <c r="C125" s="158"/>
      <c r="D125" s="27"/>
      <c r="E125" s="15"/>
      <c r="F125" s="15"/>
    </row>
    <row r="126" spans="1:6" ht="26.25" customHeight="1" x14ac:dyDescent="0.2">
      <c r="A126" s="20" t="s">
        <v>86</v>
      </c>
      <c r="B126" s="32" t="s">
        <v>287</v>
      </c>
      <c r="C126" s="158"/>
      <c r="D126" s="27"/>
      <c r="E126" s="15"/>
      <c r="F126" s="15"/>
    </row>
    <row r="127" spans="1:6" ht="13.5" customHeight="1" x14ac:dyDescent="0.2">
      <c r="A127" s="20" t="s">
        <v>87</v>
      </c>
      <c r="B127" s="32" t="s">
        <v>288</v>
      </c>
      <c r="C127" s="158"/>
      <c r="D127" s="27"/>
      <c r="E127" s="15"/>
      <c r="F127" s="15"/>
    </row>
    <row r="128" spans="1:6" ht="48.75" customHeight="1" x14ac:dyDescent="0.2">
      <c r="A128" s="20" t="s">
        <v>88</v>
      </c>
      <c r="B128" s="32" t="s">
        <v>43</v>
      </c>
      <c r="C128" s="159"/>
      <c r="D128" s="27"/>
      <c r="E128" s="15"/>
      <c r="F128" s="15"/>
    </row>
    <row r="129" spans="1:6" ht="73.5" customHeight="1" x14ac:dyDescent="0.2">
      <c r="A129" s="20" t="s">
        <v>89</v>
      </c>
      <c r="B129" s="82" t="s">
        <v>44</v>
      </c>
      <c r="C129" s="74" t="s">
        <v>178</v>
      </c>
      <c r="D129" s="27"/>
      <c r="E129" s="15"/>
      <c r="F129" s="15"/>
    </row>
    <row r="130" spans="1:6" ht="49.5" customHeight="1" x14ac:dyDescent="0.2">
      <c r="A130" s="20" t="s">
        <v>90</v>
      </c>
      <c r="B130" s="129" t="s">
        <v>399</v>
      </c>
      <c r="C130" s="38" t="s">
        <v>187</v>
      </c>
      <c r="D130" s="27"/>
      <c r="E130" s="15"/>
      <c r="F130" s="15"/>
    </row>
    <row r="131" spans="1:6" ht="49.5" customHeight="1" x14ac:dyDescent="0.2">
      <c r="A131" s="20" t="s">
        <v>91</v>
      </c>
      <c r="B131" s="121" t="s">
        <v>169</v>
      </c>
      <c r="C131" s="157" t="s">
        <v>400</v>
      </c>
      <c r="D131" s="27"/>
      <c r="E131" s="15"/>
      <c r="F131" s="15"/>
    </row>
    <row r="132" spans="1:6" ht="13.5" customHeight="1" x14ac:dyDescent="0.2">
      <c r="A132" s="20" t="s">
        <v>92</v>
      </c>
      <c r="B132" s="32" t="s">
        <v>12</v>
      </c>
      <c r="C132" s="200"/>
      <c r="D132" s="27"/>
      <c r="E132" s="15"/>
      <c r="F132" s="15"/>
    </row>
    <row r="133" spans="1:6" ht="13.5" customHeight="1" x14ac:dyDescent="0.2">
      <c r="A133" s="20" t="s">
        <v>93</v>
      </c>
      <c r="B133" s="32" t="s">
        <v>13</v>
      </c>
      <c r="C133" s="200"/>
      <c r="D133" s="27"/>
      <c r="E133" s="15"/>
      <c r="F133" s="15"/>
    </row>
    <row r="134" spans="1:6" ht="13.5" customHeight="1" x14ac:dyDescent="0.2">
      <c r="A134" s="20" t="s">
        <v>94</v>
      </c>
      <c r="B134" s="32" t="s">
        <v>14</v>
      </c>
      <c r="C134" s="200"/>
      <c r="D134" s="27"/>
      <c r="E134" s="15"/>
      <c r="F134" s="15"/>
    </row>
    <row r="135" spans="1:6" ht="13.5" customHeight="1" x14ac:dyDescent="0.2">
      <c r="A135" s="20" t="s">
        <v>95</v>
      </c>
      <c r="B135" s="32" t="s">
        <v>15</v>
      </c>
      <c r="C135" s="200"/>
      <c r="D135" s="27"/>
      <c r="E135" s="15"/>
      <c r="F135" s="15"/>
    </row>
    <row r="136" spans="1:6" ht="27" customHeight="1" x14ac:dyDescent="0.2">
      <c r="A136" s="20" t="s">
        <v>96</v>
      </c>
      <c r="B136" s="71" t="s">
        <v>45</v>
      </c>
      <c r="C136" s="200"/>
      <c r="D136" s="27"/>
      <c r="E136" s="15"/>
      <c r="F136" s="15"/>
    </row>
    <row r="137" spans="1:6" ht="26.25" customHeight="1" thickBot="1" x14ac:dyDescent="0.25">
      <c r="A137" s="20" t="s">
        <v>97</v>
      </c>
      <c r="B137" s="130" t="s">
        <v>46</v>
      </c>
      <c r="C137" s="198"/>
      <c r="D137" s="27"/>
      <c r="E137" s="15"/>
      <c r="F137" s="15"/>
    </row>
    <row r="138" spans="1:6" ht="48.75" customHeight="1" x14ac:dyDescent="0.2">
      <c r="A138" s="20" t="s">
        <v>98</v>
      </c>
      <c r="B138" s="41" t="s">
        <v>47</v>
      </c>
      <c r="C138" s="160" t="s">
        <v>188</v>
      </c>
      <c r="D138" s="27"/>
      <c r="E138" s="15"/>
      <c r="F138" s="15"/>
    </row>
    <row r="139" spans="1:6" ht="75.75" customHeight="1" x14ac:dyDescent="0.2">
      <c r="A139" s="20" t="s">
        <v>99</v>
      </c>
      <c r="B139" s="42" t="s">
        <v>48</v>
      </c>
      <c r="C139" s="161"/>
      <c r="D139" s="27"/>
      <c r="E139" s="15"/>
      <c r="F139" s="15"/>
    </row>
    <row r="140" spans="1:6" ht="96.75" customHeight="1" x14ac:dyDescent="0.2">
      <c r="A140" s="20" t="s">
        <v>100</v>
      </c>
      <c r="B140" s="43" t="s">
        <v>49</v>
      </c>
      <c r="C140" s="162"/>
      <c r="D140" s="27"/>
      <c r="E140" s="15"/>
      <c r="F140" s="15"/>
    </row>
    <row r="141" spans="1:6" ht="60.75" customHeight="1" x14ac:dyDescent="0.2">
      <c r="A141" s="20" t="s">
        <v>101</v>
      </c>
      <c r="B141" s="37" t="s">
        <v>50</v>
      </c>
      <c r="C141" s="86" t="s">
        <v>1</v>
      </c>
      <c r="D141" s="27"/>
      <c r="E141" s="15"/>
      <c r="F141" s="15"/>
    </row>
    <row r="142" spans="1:6" ht="112.5" customHeight="1" x14ac:dyDescent="0.2">
      <c r="A142" s="20" t="s">
        <v>102</v>
      </c>
      <c r="B142" s="81" t="s">
        <v>58</v>
      </c>
      <c r="C142" s="87" t="s">
        <v>173</v>
      </c>
      <c r="D142" s="27"/>
      <c r="E142" s="15"/>
      <c r="F142" s="15"/>
    </row>
    <row r="143" spans="1:6" ht="50.25" customHeight="1" x14ac:dyDescent="0.2">
      <c r="A143" s="20" t="s">
        <v>103</v>
      </c>
      <c r="B143" s="72" t="s">
        <v>19</v>
      </c>
      <c r="C143" s="160" t="s">
        <v>175</v>
      </c>
      <c r="D143" s="27"/>
      <c r="E143" s="15"/>
      <c r="F143" s="15"/>
    </row>
    <row r="144" spans="1:6" ht="36.75" customHeight="1" x14ac:dyDescent="0.2">
      <c r="A144" s="20" t="s">
        <v>104</v>
      </c>
      <c r="B144" s="72" t="s">
        <v>180</v>
      </c>
      <c r="C144" s="161"/>
      <c r="D144" s="27"/>
      <c r="E144" s="15"/>
      <c r="F144" s="15"/>
    </row>
    <row r="145" spans="1:12" ht="51" customHeight="1" x14ac:dyDescent="0.2">
      <c r="A145" s="20" t="s">
        <v>105</v>
      </c>
      <c r="B145" s="72" t="s">
        <v>20</v>
      </c>
      <c r="C145" s="162"/>
      <c r="D145" s="27"/>
      <c r="E145" s="15"/>
      <c r="F145" s="15"/>
    </row>
    <row r="146" spans="1:12" ht="50.25" customHeight="1" x14ac:dyDescent="0.2">
      <c r="A146" s="20" t="s">
        <v>106</v>
      </c>
      <c r="B146" s="72" t="s">
        <v>289</v>
      </c>
      <c r="C146" s="86" t="s">
        <v>189</v>
      </c>
      <c r="D146" s="27"/>
      <c r="E146" s="15"/>
      <c r="F146" s="15"/>
    </row>
    <row r="147" spans="1:12" ht="26.25" customHeight="1" x14ac:dyDescent="0.2">
      <c r="A147" s="20" t="s">
        <v>107</v>
      </c>
      <c r="B147" s="72" t="s">
        <v>181</v>
      </c>
      <c r="C147" s="86" t="s">
        <v>190</v>
      </c>
      <c r="D147" s="27"/>
      <c r="E147" s="15"/>
      <c r="F147" s="15"/>
    </row>
    <row r="148" spans="1:12" ht="25.5" customHeight="1" x14ac:dyDescent="0.2">
      <c r="A148" s="20" t="s">
        <v>108</v>
      </c>
      <c r="B148" s="71" t="s">
        <v>290</v>
      </c>
      <c r="C148" s="160" t="s">
        <v>191</v>
      </c>
      <c r="D148" s="27"/>
      <c r="E148" s="15"/>
      <c r="F148" s="15"/>
    </row>
    <row r="149" spans="1:12" ht="25.5" customHeight="1" x14ac:dyDescent="0.2">
      <c r="A149" s="20" t="s">
        <v>109</v>
      </c>
      <c r="B149" s="71" t="s">
        <v>291</v>
      </c>
      <c r="C149" s="164"/>
      <c r="D149" s="27"/>
      <c r="E149" s="15"/>
      <c r="F149" s="15"/>
    </row>
    <row r="150" spans="1:12" ht="61.5" customHeight="1" x14ac:dyDescent="0.2">
      <c r="A150" s="20" t="s">
        <v>110</v>
      </c>
      <c r="B150" s="71" t="s">
        <v>21</v>
      </c>
      <c r="C150" s="86" t="s">
        <v>192</v>
      </c>
      <c r="D150" s="27"/>
      <c r="E150" s="15"/>
      <c r="F150" s="15"/>
    </row>
    <row r="151" spans="1:12" ht="49.5" customHeight="1" x14ac:dyDescent="0.2">
      <c r="A151" s="20" t="s">
        <v>111</v>
      </c>
      <c r="B151" s="71" t="s">
        <v>22</v>
      </c>
      <c r="C151" s="86" t="s">
        <v>193</v>
      </c>
      <c r="D151" s="27"/>
      <c r="E151" s="15"/>
      <c r="F151" s="15"/>
    </row>
    <row r="152" spans="1:12" ht="15.75" customHeight="1" x14ac:dyDescent="0.2">
      <c r="A152" s="20" t="s">
        <v>112</v>
      </c>
      <c r="B152" s="81" t="s">
        <v>199</v>
      </c>
      <c r="C152" s="22"/>
      <c r="D152" s="95"/>
      <c r="E152" s="94"/>
      <c r="F152" s="94"/>
      <c r="G152" s="94"/>
      <c r="H152" s="94"/>
      <c r="I152" s="131"/>
      <c r="J152" s="132"/>
      <c r="K152" s="133"/>
      <c r="L152" s="15"/>
    </row>
    <row r="153" spans="1:12" ht="24" x14ac:dyDescent="0.2">
      <c r="A153" s="20" t="s">
        <v>113</v>
      </c>
      <c r="B153" s="125" t="s">
        <v>292</v>
      </c>
      <c r="C153" s="165" t="s">
        <v>194</v>
      </c>
      <c r="D153" s="134"/>
      <c r="E153" s="135"/>
      <c r="F153" s="135"/>
      <c r="G153" s="135"/>
      <c r="H153" s="135"/>
      <c r="I153" s="135"/>
      <c r="J153" s="135"/>
      <c r="K153" s="135"/>
    </row>
    <row r="154" spans="1:12" ht="26.25" customHeight="1" x14ac:dyDescent="0.2">
      <c r="A154" s="20" t="s">
        <v>114</v>
      </c>
      <c r="B154" s="124" t="s">
        <v>59</v>
      </c>
      <c r="C154" s="164"/>
    </row>
    <row r="155" spans="1:12" ht="24" x14ac:dyDescent="0.2">
      <c r="A155" s="20" t="s">
        <v>115</v>
      </c>
      <c r="B155" s="124" t="s">
        <v>293</v>
      </c>
      <c r="C155" s="165" t="s">
        <v>195</v>
      </c>
    </row>
    <row r="156" spans="1:12" x14ac:dyDescent="0.2">
      <c r="A156" s="20" t="s">
        <v>116</v>
      </c>
      <c r="B156" s="124" t="s">
        <v>138</v>
      </c>
      <c r="C156" s="166"/>
    </row>
    <row r="157" spans="1:12" ht="24" x14ac:dyDescent="0.2">
      <c r="A157" s="20" t="s">
        <v>117</v>
      </c>
      <c r="B157" s="124" t="s">
        <v>139</v>
      </c>
      <c r="C157" s="164"/>
    </row>
    <row r="158" spans="1:12" ht="24" x14ac:dyDescent="0.2">
      <c r="A158" s="20" t="s">
        <v>118</v>
      </c>
      <c r="B158" s="126" t="s">
        <v>294</v>
      </c>
      <c r="C158" s="165" t="s">
        <v>196</v>
      </c>
    </row>
    <row r="159" spans="1:12" ht="24" x14ac:dyDescent="0.2">
      <c r="A159" s="20" t="s">
        <v>119</v>
      </c>
      <c r="B159" s="124" t="s">
        <v>206</v>
      </c>
      <c r="C159" s="164"/>
    </row>
    <row r="160" spans="1:12" ht="25.5" customHeight="1" x14ac:dyDescent="0.2">
      <c r="A160" s="20" t="s">
        <v>120</v>
      </c>
      <c r="B160" s="124" t="s">
        <v>208</v>
      </c>
      <c r="C160" s="167" t="s">
        <v>197</v>
      </c>
    </row>
    <row r="161" spans="1:10" ht="24.75" customHeight="1" x14ac:dyDescent="0.2">
      <c r="A161" s="20" t="s">
        <v>121</v>
      </c>
      <c r="B161" s="70" t="s">
        <v>253</v>
      </c>
      <c r="C161" s="164"/>
    </row>
    <row r="162" spans="1:10" ht="16.5" customHeight="1" x14ac:dyDescent="0.2">
      <c r="A162" s="20" t="s">
        <v>122</v>
      </c>
      <c r="B162" s="46" t="s">
        <v>60</v>
      </c>
      <c r="C162" s="87"/>
      <c r="D162" s="27"/>
      <c r="E162" s="15"/>
      <c r="F162" s="15"/>
    </row>
    <row r="163" spans="1:10" ht="148.5" customHeight="1" x14ac:dyDescent="0.2">
      <c r="A163" s="20" t="s">
        <v>123</v>
      </c>
      <c r="B163" s="71" t="s">
        <v>269</v>
      </c>
      <c r="C163" s="88" t="s">
        <v>198</v>
      </c>
      <c r="D163" s="27"/>
      <c r="E163" s="15"/>
      <c r="F163" s="15"/>
    </row>
    <row r="164" spans="1:10" ht="74.25" customHeight="1" x14ac:dyDescent="0.2">
      <c r="A164" s="20" t="s">
        <v>124</v>
      </c>
      <c r="B164" s="71" t="s">
        <v>268</v>
      </c>
      <c r="C164" s="88" t="s">
        <v>2</v>
      </c>
      <c r="D164" s="27"/>
      <c r="E164" s="15"/>
      <c r="F164" s="15"/>
    </row>
    <row r="165" spans="1:10" x14ac:dyDescent="0.2">
      <c r="A165" s="76"/>
    </row>
    <row r="166" spans="1:10" x14ac:dyDescent="0.2">
      <c r="A166" s="76"/>
    </row>
    <row r="167" spans="1:10" s="48" customFormat="1" ht="16.5" customHeight="1" x14ac:dyDescent="0.2">
      <c r="A167" s="76"/>
      <c r="B167" s="163"/>
      <c r="C167" s="163"/>
      <c r="D167" s="163"/>
      <c r="E167" s="163"/>
      <c r="F167" s="163"/>
      <c r="G167" s="163"/>
      <c r="H167" s="163"/>
      <c r="I167" s="163"/>
      <c r="J167" s="163"/>
    </row>
  </sheetData>
  <mergeCells count="36">
    <mergeCell ref="B167:J167"/>
    <mergeCell ref="C80:C86"/>
    <mergeCell ref="C123:C128"/>
    <mergeCell ref="C138:C140"/>
    <mergeCell ref="C160:C161"/>
    <mergeCell ref="C87:C88"/>
    <mergeCell ref="C158:C159"/>
    <mergeCell ref="C91:C92"/>
    <mergeCell ref="C93:C94"/>
    <mergeCell ref="C155:C157"/>
    <mergeCell ref="C99:C100"/>
    <mergeCell ref="C143:C145"/>
    <mergeCell ref="C131:C137"/>
    <mergeCell ref="A2:B2"/>
    <mergeCell ref="A5:C5"/>
    <mergeCell ref="A3:C3"/>
    <mergeCell ref="A4:C4"/>
    <mergeCell ref="C7:C8"/>
    <mergeCell ref="A7:A9"/>
    <mergeCell ref="B7:B8"/>
    <mergeCell ref="B10:C10"/>
    <mergeCell ref="C12:C13"/>
    <mergeCell ref="C148:C149"/>
    <mergeCell ref="C153:C154"/>
    <mergeCell ref="C73:C79"/>
    <mergeCell ref="C89:C90"/>
    <mergeCell ref="C114:C122"/>
    <mergeCell ref="C59:C62"/>
    <mergeCell ref="C64:C72"/>
    <mergeCell ref="C14:C17"/>
    <mergeCell ref="C19:C27"/>
    <mergeCell ref="C28:C34"/>
    <mergeCell ref="C35:C41"/>
    <mergeCell ref="C42:C44"/>
    <mergeCell ref="C57:C58"/>
    <mergeCell ref="B54:C54"/>
  </mergeCells>
  <phoneticPr fontId="0" type="noConversion"/>
  <printOptions horizontalCentered="1"/>
  <pageMargins left="0.68" right="0.23" top="0.52" bottom="0.39" header="0.38" footer="0.21"/>
  <pageSetup paperSize="9" scale="60" fitToHeight="24" orientation="portrait" r:id="rId1"/>
  <headerFooter alignWithMargins="0">
    <oddFooter>&amp;R&amp;P/&amp;N</oddFooter>
  </headerFooter>
  <rowBreaks count="5" manualBreakCount="5">
    <brk id="44" max="2" man="1"/>
    <brk id="70" max="2" man="1"/>
    <brk id="100" max="2" man="1"/>
    <brk id="122" max="2" man="1"/>
    <brk id="150"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5</vt:i4>
      </vt:variant>
    </vt:vector>
  </HeadingPairs>
  <TitlesOfParts>
    <vt:vector size="8" baseType="lpstr">
      <vt:lpstr>bevezető_nemzetiségi2014</vt:lpstr>
      <vt:lpstr>önteszt_2014_nemzetiségiök</vt:lpstr>
      <vt:lpstr>kitöltési_önteszt_nemzetiségiök</vt:lpstr>
      <vt:lpstr>kitöltési_önteszt_nemzetiségiök!Nyomtatási_cím</vt:lpstr>
      <vt:lpstr>önteszt_2014_nemzetiségiök!Nyomtatási_cím</vt:lpstr>
      <vt:lpstr>bevezető_nemzetiségi2014!Nyomtatási_terület</vt:lpstr>
      <vt:lpstr>kitöltési_önteszt_nemzetiségiök!Nyomtatási_terület</vt:lpstr>
      <vt:lpstr>önteszt_2014_nemzetiségiök!Nyomtatási_terület</vt:lpstr>
    </vt:vector>
  </TitlesOfParts>
  <Company>asz</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pappt</dc:creator>
  <cp:lastModifiedBy>Zsigó Éva</cp:lastModifiedBy>
  <cp:lastPrinted>2014-11-10T09:01:09Z</cp:lastPrinted>
  <dcterms:created xsi:type="dcterms:W3CDTF">2013-01-29T12:51:52Z</dcterms:created>
  <dcterms:modified xsi:type="dcterms:W3CDTF">2014-11-10T10:05:47Z</dcterms:modified>
</cp:coreProperties>
</file>