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Y:\Egyéb\Öntesztek\"/>
    </mc:Choice>
  </mc:AlternateContent>
  <bookViews>
    <workbookView xWindow="0" yWindow="0" windowWidth="13080" windowHeight="7800"/>
  </bookViews>
  <sheets>
    <sheet name="Ök_önteszt_bevezető2017" sheetId="8" r:id="rId1"/>
    <sheet name="Ök_Bkr_önteszt2017" sheetId="6" r:id="rId2"/>
    <sheet name="Ök_Bkr_kitöltési2017" sheetId="9" r:id="rId3"/>
  </sheets>
  <definedNames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a" localSheetId="2" hidden="1">#REF!</definedName>
    <definedName name="aa" hidden="1">#REF!</definedName>
    <definedName name="aaa" localSheetId="2" hidden="1">#REF!</definedName>
    <definedName name="aaa" hidden="1">#REF!</definedName>
    <definedName name="Adatbazis" localSheetId="2">#REF!</definedName>
    <definedName name="Adatbazis">#REF!</definedName>
    <definedName name="asas" localSheetId="2">#REF!</definedName>
    <definedName name="asas">#REF!</definedName>
    <definedName name="brutto" localSheetId="2">#REF!</definedName>
    <definedName name="brutto">#REF!</definedName>
    <definedName name="mell" localSheetId="2">#REF!</definedName>
    <definedName name="mell">#REF!</definedName>
    <definedName name="netto" localSheetId="2">#REF!</definedName>
    <definedName name="netto">#REF!</definedName>
    <definedName name="_xlnm.Print_Titles" localSheetId="2">Ök_Bkr_kitöltési2017!$1:$6</definedName>
    <definedName name="_xlnm.Print_Titles" localSheetId="1">Ök_Bkr_önteszt2017!$1:$7</definedName>
    <definedName name="_xlnm.Print_Area" localSheetId="2">Ök_Bkr_kitöltési2017!$A$1:$E$226</definedName>
    <definedName name="_xlnm.Print_Area" localSheetId="1">Ök_Bkr_önteszt2017!$A$1:$H$227</definedName>
    <definedName name="_xlnm.Print_Area" localSheetId="0">Ök_önteszt_bevezető2017!$A$1:$J$34</definedName>
    <definedName name="q" localSheetId="2">#REF!</definedName>
    <definedName name="q">#REF!</definedName>
  </definedNames>
  <calcPr calcId="152511"/>
</workbook>
</file>

<file path=xl/calcChain.xml><?xml version="1.0" encoding="utf-8"?>
<calcChain xmlns="http://schemas.openxmlformats.org/spreadsheetml/2006/main">
  <c r="B182" i="9" l="1"/>
  <c r="F227" i="6" l="1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2" i="6"/>
  <c r="F211" i="6"/>
  <c r="F210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5" i="6"/>
  <c r="F184" i="6"/>
  <c r="F182" i="6"/>
  <c r="F181" i="6"/>
  <c r="F180" i="6"/>
  <c r="F179" i="6"/>
  <c r="F178" i="6"/>
  <c r="F177" i="6"/>
  <c r="F176" i="6"/>
  <c r="F175" i="6"/>
  <c r="F174" i="6"/>
  <c r="F173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3" i="6"/>
  <c r="F152" i="6"/>
  <c r="F151" i="6"/>
  <c r="F150" i="6"/>
  <c r="F149" i="6"/>
  <c r="F147" i="6"/>
  <c r="F146" i="6"/>
  <c r="F145" i="6"/>
  <c r="F144" i="6"/>
  <c r="F143" i="6"/>
  <c r="F140" i="6"/>
  <c r="F139" i="6"/>
  <c r="F138" i="6"/>
  <c r="F137" i="6"/>
  <c r="F136" i="6"/>
  <c r="F135" i="6"/>
  <c r="F134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3" i="6"/>
  <c r="F112" i="6"/>
  <c r="F111" i="6"/>
  <c r="F110" i="6"/>
  <c r="F109" i="6"/>
  <c r="F107" i="6"/>
  <c r="F105" i="6"/>
  <c r="F104" i="6"/>
  <c r="F103" i="6"/>
  <c r="F102" i="6"/>
  <c r="F101" i="6"/>
  <c r="F100" i="6"/>
  <c r="F99" i="6"/>
  <c r="F97" i="6"/>
  <c r="F96" i="6"/>
  <c r="F95" i="6"/>
  <c r="F94" i="6"/>
  <c r="F93" i="6"/>
  <c r="F92" i="6"/>
  <c r="F91" i="6"/>
  <c r="F89" i="6"/>
  <c r="F88" i="6"/>
  <c r="F87" i="6"/>
  <c r="F85" i="6"/>
  <c r="F84" i="6"/>
  <c r="F83" i="6"/>
  <c r="F82" i="6"/>
  <c r="F81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6" i="6"/>
  <c r="F54" i="6"/>
  <c r="F53" i="6"/>
  <c r="F52" i="6"/>
  <c r="F51" i="6"/>
  <c r="F50" i="6"/>
  <c r="F48" i="6"/>
  <c r="F47" i="6"/>
  <c r="F46" i="6"/>
  <c r="F45" i="6"/>
  <c r="F44" i="6"/>
  <c r="F43" i="6"/>
  <c r="F42" i="6"/>
  <c r="F41" i="6"/>
  <c r="F39" i="6"/>
  <c r="F38" i="6"/>
  <c r="F37" i="6"/>
  <c r="F36" i="6"/>
  <c r="F35" i="6"/>
  <c r="F34" i="6"/>
  <c r="F33" i="6"/>
  <c r="F32" i="6"/>
  <c r="F29" i="6"/>
  <c r="F28" i="6"/>
  <c r="F27" i="6"/>
  <c r="F26" i="6"/>
  <c r="F25" i="6"/>
  <c r="F24" i="6"/>
  <c r="F23" i="6"/>
  <c r="F22" i="6"/>
  <c r="F21" i="6"/>
  <c r="F20" i="6"/>
  <c r="F19" i="6"/>
  <c r="F18" i="6"/>
  <c r="F16" i="6"/>
  <c r="F15" i="6"/>
  <c r="F14" i="6"/>
  <c r="F13" i="6"/>
  <c r="F12" i="6"/>
  <c r="F11" i="6"/>
  <c r="F10" i="6"/>
  <c r="E232" i="6" l="1"/>
  <c r="E231" i="6"/>
  <c r="E245" i="6"/>
  <c r="E244" i="6"/>
  <c r="E233" i="6" l="1"/>
  <c r="E246" i="6"/>
</calcChain>
</file>

<file path=xl/sharedStrings.xml><?xml version="1.0" encoding="utf-8"?>
<sst xmlns="http://schemas.openxmlformats.org/spreadsheetml/2006/main" count="2019" uniqueCount="726">
  <si>
    <t>Intézkedés szükséges, hogy a közérdekű adatok megismerésére irányuló igények teljesítésének rendjét szabályozzák.</t>
  </si>
  <si>
    <t>19.</t>
  </si>
  <si>
    <t xml:space="preserve">Biztosították-e  a belső ellenőrök szervezeti és funkcionális függetlenségét? (Bkr. 18.- 19. §-ai) </t>
  </si>
  <si>
    <t>164.</t>
  </si>
  <si>
    <t>165.</t>
  </si>
  <si>
    <t>166.</t>
  </si>
  <si>
    <t>167.</t>
  </si>
  <si>
    <t>168.</t>
  </si>
  <si>
    <t>170.</t>
  </si>
  <si>
    <t>171.</t>
  </si>
  <si>
    <t>172.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</si>
  <si>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</si>
  <si>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</si>
  <si>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</si>
  <si>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</si>
  <si>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</si>
  <si>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</si>
  <si>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</si>
  <si>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</si>
  <si>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</si>
  <si>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</si>
  <si>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</si>
  <si>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</si>
  <si>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</si>
  <si>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</si>
  <si>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</si>
  <si>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</si>
  <si>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</si>
  <si>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</si>
  <si>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</si>
  <si>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</si>
  <si>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</si>
  <si>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</si>
  <si>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</si>
  <si>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</si>
  <si>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</si>
  <si>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</si>
  <si>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</si>
  <si>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</si>
  <si>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</si>
  <si>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</si>
  <si>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</si>
  <si>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</si>
  <si>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</si>
  <si>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</si>
  <si>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</si>
  <si>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</si>
  <si>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</si>
  <si>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</si>
  <si>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</si>
  <si>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</si>
  <si>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</si>
  <si>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</si>
  <si>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</si>
  <si>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</si>
  <si>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</si>
  <si>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</si>
  <si>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 xml:space="preserve">Intézkedés szükséges, hogy a belső ellenőrzési vezető stratégiai ellenőrzési tervet készítsen, illetve - társulásos feladatellátás esetén - az Önkormányzat a Képviselő-testület által elfogadott stratégiai ellenőrzési tervvel rendelkezzen. </t>
  </si>
  <si>
    <t>Megnevezés</t>
  </si>
  <si>
    <t>Adott válasz</t>
  </si>
  <si>
    <t>5.</t>
  </si>
  <si>
    <t>6.</t>
  </si>
  <si>
    <t>7.</t>
  </si>
  <si>
    <t>8.</t>
  </si>
  <si>
    <t>9.</t>
  </si>
  <si>
    <t>Csalás, korrupció, mint kiemelt kockázatok kezelése</t>
  </si>
  <si>
    <t>Intézkedés szükséges, hogy az Önkormányzat rendelkezzen a Képviselő-testület által elfogadott gazdasági programmal/fejlesztési tervvel.</t>
  </si>
  <si>
    <t>Intézkedés szükséges, hogy az Önkormányzat Képviselő-testülete a Szervezeti és Működési Szabályzatáról szóló rendeletét alkossa meg.</t>
  </si>
  <si>
    <t>Intézkedés szükséges, hogy az  alapító okirat kiegészítésre kerüljön.</t>
  </si>
  <si>
    <t>10.</t>
  </si>
  <si>
    <t>32.</t>
  </si>
  <si>
    <t>Ha igen, tartalmazta-e  az Ávr. 13. § (1) bekezdésének megfelelően</t>
  </si>
  <si>
    <t>A feladatvégzés folytonossága</t>
  </si>
  <si>
    <t>14.</t>
  </si>
  <si>
    <t>15.</t>
  </si>
  <si>
    <t>Célok és szervezeti felépítés</t>
  </si>
  <si>
    <t>1.</t>
  </si>
  <si>
    <t>I/N</t>
  </si>
  <si>
    <t>2.</t>
  </si>
  <si>
    <t>3.</t>
  </si>
  <si>
    <t>4.</t>
  </si>
  <si>
    <t>18.</t>
  </si>
  <si>
    <t>96.</t>
  </si>
  <si>
    <t>97.</t>
  </si>
  <si>
    <t>98.</t>
  </si>
  <si>
    <t>99.</t>
  </si>
  <si>
    <t>139.</t>
  </si>
  <si>
    <t>151.</t>
  </si>
  <si>
    <t>152.</t>
  </si>
  <si>
    <t>153.</t>
  </si>
  <si>
    <t>154.</t>
  </si>
  <si>
    <t>155.</t>
  </si>
  <si>
    <t>157.</t>
  </si>
  <si>
    <t>158.</t>
  </si>
  <si>
    <t>159.</t>
  </si>
  <si>
    <t>160.</t>
  </si>
  <si>
    <t>161.</t>
  </si>
  <si>
    <t>39.</t>
  </si>
  <si>
    <t>52.</t>
  </si>
  <si>
    <t>53.</t>
  </si>
  <si>
    <t>54.</t>
  </si>
  <si>
    <t>55.</t>
  </si>
  <si>
    <t>33.</t>
  </si>
  <si>
    <t>40.</t>
  </si>
  <si>
    <t>Belső szabályzatok</t>
  </si>
  <si>
    <t>I. KONTROLLKÖRNYEZET</t>
  </si>
  <si>
    <t>III. KONTROLLTEVÉKENYSÉG</t>
  </si>
  <si>
    <t>IV. INFORMÁCIÓ, KOMMUNIKÁCIÓ</t>
  </si>
  <si>
    <t>V. MONITORING RENDSZER</t>
  </si>
  <si>
    <t>24.</t>
  </si>
  <si>
    <t>Feladat- és felelősségi körök</t>
  </si>
  <si>
    <t>30.</t>
  </si>
  <si>
    <t>31.</t>
  </si>
  <si>
    <t>Etikai értékek</t>
  </si>
  <si>
    <t>20.</t>
  </si>
  <si>
    <t>21.</t>
  </si>
  <si>
    <t>22.</t>
  </si>
  <si>
    <t>23.</t>
  </si>
  <si>
    <t>11.</t>
  </si>
  <si>
    <t>12.</t>
  </si>
  <si>
    <t>13.</t>
  </si>
  <si>
    <t>………………………..…… Önkormányzata</t>
  </si>
  <si>
    <t>I/N/X</t>
  </si>
  <si>
    <t>17.</t>
  </si>
  <si>
    <t>25.</t>
  </si>
  <si>
    <t>26.</t>
  </si>
  <si>
    <t>27.</t>
  </si>
  <si>
    <t>28.</t>
  </si>
  <si>
    <t>16.</t>
  </si>
  <si>
    <t>29.</t>
  </si>
  <si>
    <t>Intézkedés szükséges, hogy a jegyző a jogszabályokban előírt módon gondoskodjon a belső ellenőrzés kialakításáról.</t>
  </si>
  <si>
    <t xml:space="preserve">Intézkedés szükséges, hogy  a belső ellenőrök szervezeti és funkcionális függetlenségét biztosítsák. </t>
  </si>
  <si>
    <t xml:space="preserve">Intézkedés szükséges, hogy az elvégzett ellenőrzésekről jelentéseket készítsenek. </t>
  </si>
  <si>
    <t>Intézkedés szükséges, hogy a belső ellenőrzési vezető éves bontásban vezessen nyilvántartást, amellyel a belső ellenőrzési jelentésekben tett megállapításokat, javaslatokat, a vonatkozó intézkedési terveket és azok végrehajtását nyomon követi.</t>
  </si>
  <si>
    <t>34.</t>
  </si>
  <si>
    <t>35.</t>
  </si>
  <si>
    <t>Ö N T E S Z T</t>
  </si>
  <si>
    <t>Intézkedés szükséges, hogy a Képviselő-testület a köztisztviselőkre vonatkozó hivatásetikai alapelvek részletes tartalmát, valamint az etikai eljárás szabályait fogadja el.</t>
  </si>
  <si>
    <t>Intézkedés szükséges, hogy amennyiben  belső szabályozásban lehetővé tették a 100 ezer Ft alatti kifizetések előzetes írásbeli kötelezettségvállalás nélküli teljesítését, szabályozzák annak rendjét.</t>
  </si>
  <si>
    <t>Intézkedés szükséges, hogy az informatikai rendszer szabályozása során a jegyző alakítsa ki az adatok biztonságának, védelmének érvényre juttatásához szükséges eljárási szabályokat.</t>
  </si>
  <si>
    <t>Ö N T E S Z T  BEVEZETŐ</t>
  </si>
  <si>
    <t xml:space="preserve">Áht. :               </t>
  </si>
  <si>
    <t xml:space="preserve">Htv.:                </t>
  </si>
  <si>
    <t xml:space="preserve">Info tv.:            </t>
  </si>
  <si>
    <t xml:space="preserve">Kbt.:                  </t>
  </si>
  <si>
    <t xml:space="preserve">Kttv.:                 </t>
  </si>
  <si>
    <t>2011. évi CXCIX. törvény a közszolgálati tisztviselőkről</t>
  </si>
  <si>
    <t xml:space="preserve">Ltv.:               </t>
  </si>
  <si>
    <t xml:space="preserve">Mötv.:              </t>
  </si>
  <si>
    <t xml:space="preserve">Számv. tv.:      </t>
  </si>
  <si>
    <t xml:space="preserve">Vnytv.:             </t>
  </si>
  <si>
    <t>2007. évi CLII. törvény egyes vagyonnyilatkozat-tételi kötelezettségekről</t>
  </si>
  <si>
    <t xml:space="preserve">Áhsz.:            </t>
  </si>
  <si>
    <t xml:space="preserve">Ávr.:             </t>
  </si>
  <si>
    <t xml:space="preserve">Bkr.:                 </t>
  </si>
  <si>
    <t xml:space="preserve">Ikr.:                 </t>
  </si>
  <si>
    <t>335/2005. (XII. 29.) Korm. rendelet a közfeladatot ellátó szervek iratkezelésének általános követelményeiről</t>
  </si>
  <si>
    <t xml:space="preserve">26/2000. (IX. 27.) BM rendelet:   </t>
  </si>
  <si>
    <t xml:space="preserve">10/2013. (I. 21.) Korm. rendelet:     </t>
  </si>
  <si>
    <t>10/2013. (I. 21.) Korm. rendelet a közszolgálati egyéni teljesítményértékelésről</t>
  </si>
  <si>
    <t>368/2011. (XII. 31.) Korm. rendelet az államháztartásról szóló törvény végrehajtásáról</t>
  </si>
  <si>
    <t>1995. évi LXVI. törvény a köziratokról, a közlevéltárakról és a magánlevéltári anyag védelméről</t>
  </si>
  <si>
    <t>Az alkalmazott jogszabályok:</t>
  </si>
  <si>
    <t xml:space="preserve">2000. évi C. törvény a számvitelről </t>
  </si>
  <si>
    <t>ezek kormányzati funkció szerinti megjelölését és főtevékenységének államháztartási szakágazati besorolását? (Ávr. 5. § (1) bek. f) pont)</t>
  </si>
  <si>
    <t>azon gazdálkodó szervezetek felsorolását, amelyek tekintetében a költségvetési szerv alapítói, tulajdonosi (tagsági, részvényesi) jogokat gyakorol? (Ávr. 13. § (1) bekezdés d) pontja)</t>
  </si>
  <si>
    <t>a szervezeti felépítést/szervezeti ábrát (Ávr. 13. § (1) bek. e) pont)</t>
  </si>
  <si>
    <t>a szervezet működési rendjét (Ávr. 13. § (1) bek. e) pont)</t>
  </si>
  <si>
    <t>a szervezeti egységek - ezen belül a gazdasági szervezet - feladatait? (Ávr. 13. § (1) bek. e) pont)</t>
  </si>
  <si>
    <t xml:space="preserve">az SZMSZ-ben nevesített munkakörökhöz tartozó feladat- és hatásköröket (Ávr. 13. § (1) bek. g) pont) </t>
  </si>
  <si>
    <t>a hatáskörök gyakorlásának módját</t>
  </si>
  <si>
    <t xml:space="preserve">a helyettesítés rendjét </t>
  </si>
  <si>
    <t>az ezekhez kapcsolódó felelősségi szabályokat?</t>
  </si>
  <si>
    <t>ezen belül azt, amelynek a gazdasági szervi feladatait ellátja?</t>
  </si>
  <si>
    <t>a gazdálkodással kapcsolatos feladatok munkafolyamatainak leírását,</t>
  </si>
  <si>
    <t xml:space="preserve">a gazdasági szervezet vezetőinek feladat- </t>
  </si>
  <si>
    <t>és hatáskörét,</t>
  </si>
  <si>
    <t xml:space="preserve">a gazdasági szervezet alkalmazottainak feladat- </t>
  </si>
  <si>
    <t>a helyettesítés rendjét,</t>
  </si>
  <si>
    <t>a gazdasági szervezet belső és külső kapcsolattartásának módját, szabályait?</t>
  </si>
  <si>
    <t xml:space="preserve"> Humánerőforrás-kezelés</t>
  </si>
  <si>
    <t>Elfogadta-e a képviselő-testület a köztisztviselőkre vonatkozó a hivatásetikai alapelvek részletes tartalmát, az etikai eljárás szabályait?  (Bkr. 6. § (1) bek. c) pont, Kttv. 83. §, 231. § (1) bek.)</t>
  </si>
  <si>
    <t>a mennyiségi felvétellel történő leltározás gyakoriságának szabályozását? (Számv. tv. 69. § (3) bek., Áhsz. 22. §)</t>
  </si>
  <si>
    <t xml:space="preserve">Ha igen az tartalmazta-e a kötelezettségvállalás, </t>
  </si>
  <si>
    <t xml:space="preserve">a teljesítés igazolás, </t>
  </si>
  <si>
    <t xml:space="preserve">érvényesítés </t>
  </si>
  <si>
    <t>és utalványozás gyakorlásának módjával, eljárási és dokumentációs részletszabályaival, valamint az ezeket végző személyek kijelölésének rendjével kapcsolatos belső előírásokat, feltételeket? (Ávr. 13. § (2) bek. a) pont, Áht. 6/C. § (1) bek., 10. § (5) bek.)</t>
  </si>
  <si>
    <t>100.</t>
  </si>
  <si>
    <t>Intézkedés szükséges, hogy a kötelezettségvállaló - az adott kötelezettségvállaláshoz, vagy a kötelezettségvállalások előre meghatározott csoportjaihoz kapcsolódóan - a írásban jelöljön ki teljesítés igazolására jogosult személyeket.</t>
  </si>
  <si>
    <t>102.</t>
  </si>
  <si>
    <t>103.</t>
  </si>
  <si>
    <t>104.</t>
  </si>
  <si>
    <t>106.</t>
  </si>
  <si>
    <t>107.</t>
  </si>
  <si>
    <t xml:space="preserve">Kontrolltevékenység működése </t>
  </si>
  <si>
    <t>108.</t>
  </si>
  <si>
    <t>110.</t>
  </si>
  <si>
    <t>111.</t>
  </si>
  <si>
    <t>112.</t>
  </si>
  <si>
    <t>113.</t>
  </si>
  <si>
    <t>114.</t>
  </si>
  <si>
    <t>115.</t>
  </si>
  <si>
    <t>117.</t>
  </si>
  <si>
    <t>118.</t>
  </si>
  <si>
    <t>119.</t>
  </si>
  <si>
    <t>120.</t>
  </si>
  <si>
    <t>122.</t>
  </si>
  <si>
    <t>123.</t>
  </si>
  <si>
    <t>124.</t>
  </si>
  <si>
    <t>125.</t>
  </si>
  <si>
    <t>126.</t>
  </si>
  <si>
    <t>Az üzemeltetés és adatbiztonság szabályozása során kialakították-e, meghatározták-e az adatok biztonságának, védelmének érvényre juttatásához szükséges eljárási szabályokat?(Info. tv. 7. § (2)-(3) bek.)</t>
  </si>
  <si>
    <t>127.</t>
  </si>
  <si>
    <t>128.</t>
  </si>
  <si>
    <t>130.</t>
  </si>
  <si>
    <t>Az üzemeltetés és adatbiztonság szabályozása során a jegyző végrehajtható módon, pontosan meghatározta-e a feladatokat és hatásköröket? (Info. tv. 7. § (3) bek., Ikr. 8. § (2) bek., Bkr. 8. § (4) bek. b) pont)</t>
  </si>
  <si>
    <t>A belső szabályzatnak megfelelően az érintett munkavállalók igazoltan rendelkeztek-e hozzáférési, biztonsági jogosultságaikkal? (Info. tv. 7. § (1)-(4) bek., 24. § (2) bek. b), e-f) pont)</t>
  </si>
  <si>
    <t>Intézkedés szükséges, hogy a belső szabályzatnak megfelelően az érintett munkavállalók igazoltan rendelkezzenek a hozzáférési, biztonsági jogosultságaikkal.</t>
  </si>
  <si>
    <t>132.</t>
  </si>
  <si>
    <t>134.</t>
  </si>
  <si>
    <t>141.</t>
  </si>
  <si>
    <t>142.</t>
  </si>
  <si>
    <t>143.</t>
  </si>
  <si>
    <t>144.</t>
  </si>
  <si>
    <t>145.</t>
  </si>
  <si>
    <t>146.</t>
  </si>
  <si>
    <t>a Bkr. 47. § (2) bekezdése szerinti tartalommal?</t>
  </si>
  <si>
    <t>Gondoskodott-e a jegyző a jogszabályokban előírt módon a belső ellenőrzés kialakításáról? (Áht. 70. § (1) bek., Bkr. 15. § (1)-(2) és (7) bek.)</t>
  </si>
  <si>
    <t xml:space="preserve">A költségvetési szerv belső ellenőre rendelkezett-e az általános és szakmai követelmények szerinti képesítéssel, </t>
  </si>
  <si>
    <t xml:space="preserve">szakmai gyakorlattal, </t>
  </si>
  <si>
    <t xml:space="preserve">Az elvégzett ellenőrzésekről készítettek-e jelentéseket? (Bkr. 39. § (1)-(2) bek.) </t>
  </si>
  <si>
    <t>A belső ellenőrzés javaslatainak végrehajtása érdekében az ellenőrzött szervek, szervezeti egységek vezetői (Bkr. 28. § c) pont, 45. § (1)-(3) bek.)</t>
  </si>
  <si>
    <t>az intézkedési terv megfelelő tartalmú volt-e</t>
  </si>
  <si>
    <t>A belső ellenőrzési vezető éves bontásban vezetett-e nyilvántartást, amellyel a belső ellenőrzési jelentésekben tett megállapításokat, javaslatokat, a vonatkozó intézkedési terveket és azok végrehajtását nyomon követte? (Bkr. 21. § (2) bek. d) pont, 22. § (2) bek. b) pont, 47.§ (1) bek.)</t>
  </si>
  <si>
    <t>A költségvetési szerv vezetője az intézkedési terv jóváhagyásáról az intézkedési terv kézhezvételétől számított 8 napon belül - a belső ellenőrzési vezető véleményének kikérésével - döntött-e? (Bkr. 45. § (4) bek.)</t>
  </si>
  <si>
    <t xml:space="preserve">A belső ellenőrzési vezető az éves (összefoglaló) ellenőrzési jelentést elkészítette-e </t>
  </si>
  <si>
    <t>A NEM válasz esetén szükséges intézkedések:</t>
  </si>
  <si>
    <t>Megalkotta-e az Önkormányzat Képviselő-testülete a Szervezeti és Működési Szabályzatáról szóló rendeletét? (Mötv. 53. § (1) bek.)</t>
  </si>
  <si>
    <t>Intézkedés szükséges, hogy  a jegyző rendelkezzen munkaköri leírással.</t>
  </si>
  <si>
    <t>Rendelkezett-e a jegyző munkaköri leírással? (Kttv. 75. § (1) bek. d) pont)</t>
  </si>
  <si>
    <t>Sorszám</t>
  </si>
  <si>
    <t>Szabályozták-e a kötelezően közzéteendő adatok nyilvánosságra hozatalának rendjét? (Info tv. 35. § (3) bek., Ávr. 13. § (2) bek.h) pont)</t>
  </si>
  <si>
    <t>Szabályozták-e a közérdekű adatok megismerésére irányuló igények teljesítésének rendjét? (Info tv. 30. § (6) bek., Ávr. 13. § (2) bek. h) pont)</t>
  </si>
  <si>
    <t>A belső ellenőrzés</t>
  </si>
  <si>
    <t>Intézkedés szükséges, hogy az (eredeti vagy módosított) ellenőrzési tervben foglalt ellenőrzéseket végrehajtsák.</t>
  </si>
  <si>
    <t>Intézkedés szükséges, hogy a pénzkezelési szabályzata kiegészítésre kerüljön.</t>
  </si>
  <si>
    <t>Intézkedés szükséges, hogy a leltározási és leltárkészítési szabályzata kiegészítésre kerüljön.</t>
  </si>
  <si>
    <t>Megtörtént-e a megtett intézkedések nyomonkövetése? (Bkr. 14. § (1) - (2) bek.)</t>
  </si>
  <si>
    <t xml:space="preserve">érvényesítési, </t>
  </si>
  <si>
    <t xml:space="preserve">utalványozási, </t>
  </si>
  <si>
    <t xml:space="preserve">szakmai teljesítés igazolási feladatokat és a felelősök konkrét kijelölését; </t>
  </si>
  <si>
    <t>és az adatszolgáltatási feladatok teljesítésével kapcsolatos előírásokat, feltételeket?</t>
  </si>
  <si>
    <t>a gazdálkodási jogkörök (kötelezettségvállalás, pénzügyi ellenjegyzés, teljesítésigazolás, érvényesítés és az utalványozás) gyakorlásának módjával,</t>
  </si>
  <si>
    <t xml:space="preserve">leltározási és leltárkészítési szabályzatát? (Áht. 6/C. § (2) bekezdése, Számv. tv. 14. § (5) a) pontja, Áhsz. 50. § (1) bekezdés) </t>
  </si>
  <si>
    <t xml:space="preserve">eszközök és források értékelési szabályzatát? (Áht. 6/C. § (2) bek., Számv. tv. 14. § (5) bek. b) pont, Áhsz. 50. § (1) bek.) </t>
  </si>
  <si>
    <t xml:space="preserve">számlarendjét? (Áht. 6/C. § (2) bek., Számv. tv. 161. § (1) és (4) bek., Áhsz. 51. § (2) bek.) </t>
  </si>
  <si>
    <t xml:space="preserve"> a Bkr. 6. § (3) bekezdésében előírt ellenőrzési nyomvonalat?</t>
  </si>
  <si>
    <t xml:space="preserve">Ha igen az a képviselő-testület elé terjesztését követő harminc napon belül, de legkésőbb a költségvetési évet követő ötödik hónap utolsó napjáig hatályba lépett-e? (Áht. 91. § (1), (3) bek.) </t>
  </si>
  <si>
    <t>Intézkedés szükséges, hogy a hatályos együttműködési megállapodás tartalmazza legalább az itt felsoroltakra vonatkozó rendelkezéseket.</t>
  </si>
  <si>
    <t>Intézkedés szükséges, hogy adott évre vonatkozó zárszámadási határozat a képviselő-testület elé terjesztését követő harminc napon belül, de legkésőbb a költségvetési évet követő ötödik hónap utolsó napjáig hatályba lépjen.</t>
  </si>
  <si>
    <t>A belső kontrollrendszer egy dinamikus – a szervezetet érő változásokhoz folyamatosan alkalmazkodó, összetett folyamat, amelyet a szervezet vezetése és dolgozói valósítanak meg. Magában foglalja mindazon szabályokat, eljárásokat, gyakorlati módszereket és szervezeti struktúrákat, amelyeket arra a célra alakítottak ki, hogy elősegítsék a szervezet céljai elérését, feltárják és kijavítsák a célok elérését akadályozó eseményeket, hibákat.</t>
  </si>
  <si>
    <t>A közpénzeket, a közvagyont felhasználók tevékenysége átláthatóságának és elszámoltathatóságának biztosítása érdekében meg kell teremteni a kontrollált működést megfelelően szolgáló információs, kontroll, értékelési és beszámolási folyamatokat, rendszereket. A belső kontrollrendszer kialakítása és működtetése nélkül nem valósítható meg a közpénzek, a közvagyon szabályos, szabályozott, gazdaságos, hatékony és eredményes felhasználása.</t>
  </si>
  <si>
    <t>2011. évi CVIII. törvény a közbeszerzésekről, 2015. november 2-tól a 2015. évi CXLIII. tv.</t>
  </si>
  <si>
    <t>370/2011. (XII. 31.) Korm. rendelet a költségvetési szervek belső kontrollrendszeréről és belső ellenőrzéséről</t>
  </si>
  <si>
    <t>26/2000. (IX. 27.) BM rendelet a polgármesteri munkakör átadása jegyzőkönyvének tartalmáról</t>
  </si>
  <si>
    <t xml:space="preserve">Az Önkormányzat az éves költségvetési beszámolók alapján az elfogadott költségvetéssel összehasonlítható módon, az év utolsó napján érvényes szervezeti, besorolási rendnek megfelelően elkészítette-e zárszámadását? (Áht. 87. §, Ávr. 157. §) </t>
  </si>
  <si>
    <t>Intézkedés szükséges, hogy a Képviselő-testület az éves ellenőrzési tervet az előírt határidőig jóváhagyja.</t>
  </si>
  <si>
    <t>Intézkedés szükséges, hogy a költségvetési szerv vezetője az intézkedési terv kézhezvételétől számított 8 napon belül - a belső ellenőrzési vezető véleményének kikérésével - döntsön az intézkedési terv jóváhagyásáról.</t>
  </si>
  <si>
    <t>az ezeket végző személyek kijelölésének rendjét</t>
  </si>
  <si>
    <t xml:space="preserve">az eljárási és dokumentációs részletszabályaival, </t>
  </si>
  <si>
    <r>
      <t xml:space="preserve">Az önteszt használata önkéntes és a kitöltő saját felhasználására készült, így azt az Állami Számvevőszékhez kitöltve megküldeni </t>
    </r>
    <r>
      <rPr>
        <b/>
        <sz val="12"/>
        <rFont val="Calibri"/>
        <family val="2"/>
        <charset val="238"/>
        <scheme val="minor"/>
      </rPr>
      <t>nem</t>
    </r>
    <r>
      <rPr>
        <sz val="12"/>
        <rFont val="Calibri"/>
        <family val="2"/>
        <charset val="238"/>
        <scheme val="minor"/>
      </rPr>
      <t xml:space="preserve"> kell. Amennyiben azonban a kitöltés tényéről és annak hasznosságáról a felhasználó az Állami Számvevőszék számára visszajelzést ad, azt köszönettel fogadjuk az onteszt_onk_BK@asz.hu e-mail címen.</t>
    </r>
  </si>
  <si>
    <t>Az öntesztben szereplő kérdések a követelményt meghatározó jogszabályi hivatkozásokkal kiegészítve kerültek megfogalmazásra, így a kitöltésnél útmutatóként kezelhetőek, támogatva a megalapozott válaszadást.</t>
  </si>
  <si>
    <t xml:space="preserve">Nek. tv.:         </t>
  </si>
  <si>
    <t>2011. évi CLXXIX. törvény a nemzetiségek jogairól</t>
  </si>
  <si>
    <t>Munka tv.</t>
  </si>
  <si>
    <t>2012. I. törvény a munka törvénykönyvéről</t>
  </si>
  <si>
    <t>Ha igen, az alapító okirat tartalmazta-e alaptevékenységeket? (Ávr. 5. § (1) bek. f) pont)</t>
  </si>
  <si>
    <t>a költségvetési szervhez rendelt más költségvetési szervek felsorolását (Ávr. 13. § (1) bek. i) pont)</t>
  </si>
  <si>
    <t>E munkaköri leírások tartalmazták-e a munkakörük betöltésével kapcsolatos követelményeket (végzettség, szakképzettség, szakképesítés, tapasztalat, képességek)? (Munka tv. 46. § (1) bek. d) pont, Kttv. 43. § (4) bek., 75. § (1) bek. d) pont, Ávr. 12. § (1)-(2) bek.)</t>
  </si>
  <si>
    <t>Elvégezték-e a költségvetési gazdálkodás során végrehajtandó kontrolltevékenységeket, feladatokat, úgymint (Bkr. 8. § (2) bekezdése c) pont, Áht. 37. §, Ávr. 54. - 58. §)</t>
  </si>
  <si>
    <t xml:space="preserve"> teljesítés igazolását </t>
  </si>
  <si>
    <t>az érvényesítést</t>
  </si>
  <si>
    <t xml:space="preserve">az utalványozást </t>
  </si>
  <si>
    <t>határidőket,</t>
  </si>
  <si>
    <t xml:space="preserve">módokat? </t>
  </si>
  <si>
    <t>A jegyző gondoskodott-e a külső ellenőrzésekkel kapcsolatos előírt feladatainak (Bkr. 14. § (1) - (2) bekezdés, 47. § (2) bekezdés) ellátásáról?</t>
  </si>
  <si>
    <t>külső ellenőrzések ajánlásai, javaslatai alapján a megállapítások hasznosítása érdekében készítettek-e intézkedési tervet? (Bkr. 13. § (2))</t>
  </si>
  <si>
    <t xml:space="preserve">és azt megküldték-e a költségvetési szerv vezetőjének/belső ellenőrzési vezető részére? </t>
  </si>
  <si>
    <t>az előzetes és utólagos pénzügyi ellenőrzést, a pénzügyi döntések szabályszerűségi szempontból történő jóváhagyását, illetve ellenjegyzését elvégezték-e ? (Bkr. 8. § (2) bek. c) pont)</t>
  </si>
  <si>
    <t>a gazdasági események elszámolását kontrollálták-e?  (Bkr. 8. § (2) bek. d) pont)</t>
  </si>
  <si>
    <t>a pénzügyi döntések ellenjegyzését, előzetes pénzügyi ellenőrzést - a pénzügyi ellenjegyzést</t>
  </si>
  <si>
    <t xml:space="preserve">El kell végezni a költségvetési gazdálkodás során végrehajtandó kontrolltevékenységeket, feladatokat, vagyis: </t>
  </si>
  <si>
    <t>és utólagos pénzügyi ellenőrzések közül:</t>
  </si>
  <si>
    <t xml:space="preserve">Intézkedés szükséges, hogy belső szabályzatokban (ügyrend, eljárásrend, stb.), rögzítsék a költségvetési tervezéssel kapcsolatos feladatokat valamint </t>
  </si>
  <si>
    <t>Intézkedés szükséges, hogy az  Önkormányzat az államháztartás információs rendszerébe teljesítse az éves költségvetési beszámolóról az adatszolgáltatási kötelezettségét, valamint a  jogszabályban meghatározott határidőben küldje azt meg a Kincstár részére.</t>
  </si>
  <si>
    <t>Intézkedés szükséges, hogy a belső ellenőrzést végzők rendelkezzen az általános és szakmai követelmények szerinti képesítéssel, szakmai gyakorlattal és a tevékenység folytatásához előírt engedéllyel rendelkezzenek.</t>
  </si>
  <si>
    <t>2011. évi CLXXXIX. törvény Magyarország helyi önkormányzatairól</t>
  </si>
  <si>
    <t>4/2013. (I. 11.) Korm. rendelet az államháztartás számviteléről</t>
  </si>
  <si>
    <t>1991. évi XX. törvény a helyi önkormányzatok és szerveik, a köztársasági megbízottak, valamint egyes centrális alárendeltségű szervek feladat- és hatásköreiről</t>
  </si>
  <si>
    <t xml:space="preserve">2011. évi CXCV. törvény az államháztartásról  </t>
  </si>
  <si>
    <t xml:space="preserve">Végrehajtották-e a 2016. évi (eredeti vagy módosított) ellenőrzési tervben foglalt ellenőrzéseket? (Bkr. 15. § (1) bek., 22. § (1) bek. b) pont) </t>
  </si>
  <si>
    <t>2011. évi CXII. törvény az információs önrendelkezési jogról és az információszabadságról</t>
  </si>
  <si>
    <t>Igen (I)/ 
Nem (N) /Nem ért. (X)</t>
  </si>
  <si>
    <t>Igen válasz adható, ha az adott évre vonatkozó zárszámadási határozat a képviselő-testület elé terjesztését követő harminc napon belül, de legkésőbb a költségvetési évet követő ötödik hónap utolsó napjáig hatályba lépett.</t>
  </si>
  <si>
    <t>Igen válasz adható, ha a hatályos szabályozás tartalmazta legalább az itt felsoroltakra vonatkozó rendelkezéseket.</t>
  </si>
  <si>
    <t>Igen válasz adható, ha a hatályos együttműködési megállapodás tartalmazta legalább az itt felsoroltakra vonatkozó rendelkezéseket.</t>
  </si>
  <si>
    <t xml:space="preserve">Igen válasz adható, ha a belső ellenőrzési vezető a Bkr. 21. § (2) bekezdés d) pontja, 22. § (2) bekezdés b) pontja és a 47.§ (1) bekezdése szerinti nyilvántartást az előírásoknak megfelelően vezette. </t>
  </si>
  <si>
    <t>Igen válasz adható, ha a költségvetési szerv vezetője az intézkedési terv jóváhagyásáról az intézkedési terv kézhezvételétől számított 8 napon belül döntött.</t>
  </si>
  <si>
    <t>Igen válasz adható, ha a javaslatokat tartalmazó valamennyi ellenőrzési jelentés alapján készítettek intézkedési tervet, amely tartalmazta a végrehajtásért felelős személyek megjelölését és a végrehajtás határidejét. X válasz csak akkor adható, ha az ellenőrzési jelentések egyike sem tartalmazott javaslatot.</t>
  </si>
  <si>
    <t>Igen  választ kell adni, ha valamennyi végrehajtott ellenőrzésről készítettek ellenőrzési jelentést.</t>
  </si>
  <si>
    <t>173.</t>
  </si>
  <si>
    <t>Igen válasz adható akkor is, ha valamennyi tervezett ellenőrzést a tárgyévben megkezdték, még ha az át is húzódott a következő évre, valamint, ha az ellenőrzést megkezdték, de azt a Bkr. 38.§-ában foglaltak miatt megszakították, felfüggesztették.</t>
  </si>
  <si>
    <t>Igen válasz adható, ha rendelkeztek a belső ellenőrzést végzők az általános és szakmai követelmények szerinti képesítéssel, szakmai gyakorlattal és a tevékenység folytatásához előírt engedéllyel.</t>
  </si>
  <si>
    <t>Igen választ kell adni, ha a Bkr. 18.§ és 19.§(1)-(2) bekezdéseiben foglaltak a helyi szabályozásban érvényesülnek.</t>
  </si>
  <si>
    <t>156.</t>
  </si>
  <si>
    <t xml:space="preserve">Igen válasz adható, ha a  gazdasági programban és/vagy egyéb stratégiai dokumentumban ( költségvetési koncepció, költségvetési rendelet, éves munkaterv, stb.) foglaltakhoz kapcsolódóan kialakította a nyomon követési rendszert, vagy meghatároztak indikátorokat (mérőszámok, statisztikai adatok, szakfeladatokhoz rendelt feladatmutatók, teljesítménymutatók), kialakították azok  alkalmazásának, nyomon követésének, értékelésének rendjét, felelőseit. </t>
  </si>
  <si>
    <t>Igen választ kell adni, ha az  Önkormányzat teljesítette az adatszolgáltatási kötelezettségét az államháztartás információs rendszerébe valamint a Kincstárnak.</t>
  </si>
  <si>
    <t xml:space="preserve">Igen választ kell adni, ha a belső szabályzatokban (ügyrend, eljárásrend, stb.) rögzítették a költségvetési tervezéssel kapcsolatos feladatokat, a beszámolási feladatok (időközi és éves beszámolók) teljesítésével kapcsolatos belső előírásokat, a gazdasági feladatot ellátó vezetők és a gazdasági feladatot ellátó alkalmazottak helyettesítésének rendjét. </t>
  </si>
  <si>
    <t xml:space="preserve">Igen választ kell adni, ha az iratkezelési szabályzatot a jogszabályi előírásoknak megfelelően a Magyar  Nemzeti Levéltár egyetértésével adta ki a hivatal. </t>
  </si>
  <si>
    <t xml:space="preserve">Igen választ kell adni, ha az Info tv. 30. § (6) bekezdésében és az Ávr. 13. § (2) h) pontjában előírtaknak megfelelve az Önkormányzat szabályozta a közérdekű adatok megismerésére irányuló igények teljesítésének rendjét. </t>
  </si>
  <si>
    <t xml:space="preserve">Igen választ kell adni, ha az Ávr. 13. § (2) h) pontjában  előírtaknak megfelelve az Önkormányzat szabályozta a közérdekű adatok közzétételi eljárásának, nyilvánosságra hozatalának rendjét. </t>
  </si>
  <si>
    <t>Igen választ kell adni, ha a hozzáférési jogosultságok tekintetében a felelősségi köröket és a feladatokat meghatározták és az érintett munkavállalók igazoltan rendelkeztek hozzáférési, biztonsági jogosultságaikkal.</t>
  </si>
  <si>
    <t xml:space="preserve">Igen választ kell adni, ha az Info tv. 7. § (2)-(3) bekezdéseiben foglaltaknak megfelelően a jegyző gondoskodott az adatok biztonságáról, megtette azokat az intézkedéseket, illetve kialakította azokat az eljárási szabályokat, amelyek az adatvédelmi szabályok érvényre juttatásához szükségesek (pl. Informatikai biztonsági szabályzatban vagy Katasztrófa elhárítási tervben). </t>
  </si>
  <si>
    <t xml:space="preserve">Igen választ kell adni, ha a szervezeti célok elérését veszélyeztető kockázatok csökkentésére irányuló kiépített kontrollok  részeként a döntések dokumentumainak elkészítését biztosították, ennek keretében többek között rendelkeztek a felsorolt előírások szerint a kötelezettségvállalások  nyilvántartásával, valamint ha elvégezték a költségvetési gazdálkodás során végrehajtandó kontrolltevékenységeket, feladatokat. </t>
  </si>
  <si>
    <t>105.</t>
  </si>
  <si>
    <t>101.</t>
  </si>
  <si>
    <t>Igen választ kell adni, ha a kötelezettségvállaló - az adott kötelezettségvállaláshoz, vagy a kötelezettségvállalások előre meghatározott csoportjaihoz kapcsolódóan - írásban kijelölte a teljesítésigazolásra jogosultakat és az arra  jogosult személyek neve és aláírás-mintája az Ávr. 60. §-ában előírt  nyilvántartásban szerepel.</t>
  </si>
  <si>
    <t>85.</t>
  </si>
  <si>
    <t>84.</t>
  </si>
  <si>
    <t>Igen válasz adható, ha a költségvetési szerv működtetett kockázatkezelési rendszert és ennek keretei kialakítása kapcsán rendelkezik kockázatkezelési szabályzattal, vagy a költségvetési szerv vezetője azzal egyenértékű szabályozási környezetet alakított ki, és ez tartalmazta legalább a kockázat fogalmát, a kockázatazonosítás kötelezettségét, a kockázatelemzés és értékelés módját, a lehetséges válaszlépések meghatározását, a kockázatkezelésben részt vevők feladatait, és a kockázatkezelés nyomonkövetésének (felülvizsgálatának) kötelezettségét.</t>
  </si>
  <si>
    <t xml:space="preserve">Igen választ kell adni, ha a leltározási és leltárkészítési szabályzata tartalmazta a kérdésben felsoroltakat. </t>
  </si>
  <si>
    <t>Igen választ kell adni, ha a pénzkezelési szabályzat tartalmazta a kérdésben felsoroltakat.</t>
  </si>
  <si>
    <t xml:space="preserve">Igen választ kell adni, ha a jegyző a  közszolgálati jogviszony megszűnése, vagy a munkakör változása  esetére szabályozta a munkakör  átadásának rendjét. </t>
  </si>
  <si>
    <t>Igen választ kell adni, ha a pénzügyi-számviteli területen dolgozó köztisztviselők rendelkeztek munkaköri leírással.</t>
  </si>
  <si>
    <t>Igen választ kell adni, ha a jegyzőnek volt munkaköri leírása.</t>
  </si>
  <si>
    <t>Igen választ kell adni, ha az Önkormányzat a Htv. 138. § (1) bekezdés a) pontja, Mötv. 116. § (1)-(2) bekezdései alapján készített fejlesztési tervvel, vagy korábban elfogadott gazdasági programmal rendelkezett.</t>
  </si>
  <si>
    <t>Igen választ kell adni, ha az Önkormányzat Képviselő-testülete rendelkezett az Mötv. 53. § (1) bekezdésének megfelelően SZMSZ-szel.</t>
  </si>
  <si>
    <t>KITÖLTÉSI ÚTMUTATÓ</t>
  </si>
  <si>
    <t xml:space="preserve">Ö N T E S Z T  </t>
  </si>
  <si>
    <t>116.</t>
  </si>
  <si>
    <t>109.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</si>
  <si>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</si>
  <si>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</si>
  <si>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</si>
  <si>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</si>
  <si>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</si>
  <si>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</si>
  <si>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</si>
  <si>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</si>
  <si>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</si>
  <si>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</si>
  <si>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</si>
  <si>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</si>
  <si>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</si>
  <si>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</si>
  <si>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95.</t>
  </si>
  <si>
    <t>121.</t>
  </si>
  <si>
    <t>129.</t>
  </si>
  <si>
    <t>131.</t>
  </si>
  <si>
    <t>133.</t>
  </si>
  <si>
    <t>135.</t>
  </si>
  <si>
    <t>136.</t>
  </si>
  <si>
    <t>137.</t>
  </si>
  <si>
    <t>138.</t>
  </si>
  <si>
    <t>140.</t>
  </si>
  <si>
    <t>147.</t>
  </si>
  <si>
    <t>148.</t>
  </si>
  <si>
    <t>149.</t>
  </si>
  <si>
    <t>150.</t>
  </si>
  <si>
    <t>162.</t>
  </si>
  <si>
    <t>163.</t>
  </si>
  <si>
    <t>169.</t>
  </si>
  <si>
    <t>183.</t>
  </si>
  <si>
    <t xml:space="preserve">Intézkedés szükséges, hogy amennyiben külső ellenőrzésre sor került, azok ajánlásai, javaslatai alapján a megállapítások hasznosítása érdekében intézkedési tervet készítsenek, illetve azok végrehajtásáról a Bkr. 47. § (2) bekezdése szerinti tartalommal nyilvántartást vezessenek. Az intézkedések teljesítését nyomon kell követni. </t>
  </si>
  <si>
    <t>Igen választ kell adni, ha az ellenőrző szerv  megállapításai, ajánlásai alapján a Bkr. 14. § (1) - (2) bekezdései előírásának megfelelően készítettek intézkedési tervet, illetve jegyzőkönyvben foglalt javaslatok alapján tett intézkedések nyomon követéséről a jegyző (vagy az általa erre felhatalmazott szervezeti egység vezetője) a Bkr. 14. § (1) bekezdésében foglaltaknak megfelelően nyilvántartást vezetett, továbbá ha a megtett intézkedéseket nyomonkövették. X válasz akkor adható, ha nem volt külső ellenőrzés.</t>
  </si>
  <si>
    <t>Ha igen, a köztisztviselők teljesítményértékelése tartalmazta-e a jogszabályban előírt kötelező elemeket? (Kttv. 130. § (2) bek., 10/2013. (I. 21.) Korm. rend. 5. §)</t>
  </si>
  <si>
    <t>Intézkedés szükséges, hogy a teljesítményértékelés tartalmazza a jogszabályban előírt kötelező elemeket.</t>
  </si>
  <si>
    <t>Intézkedés szükséges, hogy a köztisztviselő teljesítmény értékelése az előírt formában, tartalommal és határidőben történjen.</t>
  </si>
  <si>
    <t xml:space="preserve">a döntések  dokumentumait elkészítették-e? (Bkr. 8. § (2) bek. a) pont) </t>
  </si>
  <si>
    <t>Intézkedés szükséges, hogy a jegyző gondoskodjon az iratkezelési szoftver által kezelt adatok biztonságáról.</t>
  </si>
  <si>
    <t xml:space="preserve">belső szabályzatban, azzal egyenértékű dokumentumban írják elő az adatszolgáltatási,a dokumentumokhoz és információkhoz való hozzáférés és beszámolási feladatok teljesítésével kapcsolatos belső előírásokat, feltételeket. </t>
  </si>
  <si>
    <t>Intézkedés szükséges, hogy az iratok iktatásával, az iratforgalom dokumentálásával biztosítsák hogy az ügyintézés folyamata, az iratok szervezeten belüli útja pontosan követhető és ellenőrizhető, az iratok holléte pedig naprakészen megállapítható legyen.</t>
  </si>
  <si>
    <t>azokhoz rendelt-e a megvalósulást mérő indikátorokat (mérőszámokat, statisztikai adatokat, feladatmutatókat, teljesítmény mutatókat)?</t>
  </si>
  <si>
    <t>Intézkedés szükséges, hogy a monitoring információk alapján jelentések, feljegyzések készüljenek a képviselő-testületi döntések előkészítéséhez.</t>
  </si>
  <si>
    <t>Amennyiben az értékelés fejlesztendő területet jelzett, az értékelés alapján történt-e intézkedés a belső kontrollrendszer továbbfejlesztése érdekében?</t>
  </si>
  <si>
    <t>Intézkedés szükséges az értékelés alapján a belső kontrollrendszer továbbfejlesztése érdekében.</t>
  </si>
  <si>
    <t>Intézkedés szükséges, hogy amennyiben a kormányhivatal törvényességi felügyeleti eszközzel élt, az Önkormányzat megtegye a szükséges intézkedéseket.</t>
  </si>
  <si>
    <t>A belső ellenőrzés külső szolgáltatóval történő ellátása esetén rendelkeztek-e írásbeli megállapodásban a belső ellenőrzési vezetői feladatok és kötelességek ellátásának módjáról?  (Bkr. 16. § (4) bek., 22. § (1)-(2) bek.)</t>
  </si>
  <si>
    <t>Intézkedés szükséges, hogy a belső ellenőrzés külső szolgáltatóval történő ellátása esetén írásbeli megállapodásban a belső ellenőrzési vezetői feladatok és kötelességek ellátásának módjáról rendelkezzenek.</t>
  </si>
  <si>
    <t>Az ellenőrzési tervek kockázatelemzéssel alátámasztottak voltak-e?  (Bkr. 22. § (1) bek. b) pont, 31. § (2)-(3) bekezdés)</t>
  </si>
  <si>
    <t>Amennyiben az éves ellenőrzési tervhez képest ellenőrzést hagytak el, vagy új ellenőrzést indítottak, megtörtént-e előzetesen az ellenőrzési terv módosítása? (Mötv. 119. § (5) bek. és Bkr. 56. § (5) bek.)</t>
  </si>
  <si>
    <t>Intézkedés szükséges, hogy amennyiben az éves ellenőrzési tervhez képest ellenőrzést hagynak el, vagy új ellenőrzést indítanak,  előzetesen az ellenőrzési tervet módosítsák.</t>
  </si>
  <si>
    <t>a belső kontrollrendszer öt elemének értékelését? ( Bkr. 48. § b) pont bb) alpont)</t>
  </si>
  <si>
    <t>Az éves ellenőrzési jelentés tartalmazta-e a - az ellenőrzési tapasztalatok alapján - a belső kontrollrendszer szabályszerűségének, gazdaságosságának, hatékonyságának és eredményességének növelése, javítása érdekében tett fontosabb javaslatokat? (Bkr. 48. § b) pont ba) alpont)</t>
  </si>
  <si>
    <t>Intézkedés szükséges, hogy az éves (összefoglaló) ellenőrzési jelentés, tartalmazza - az ellenőrzési tapasztalatok alapján - a belső kontrollrendszer szabályszerűségének, gazdaságosságának, hatékonyságának és eredményességének növelése, javítása érdekében tett fontosabb javaslatokat.</t>
  </si>
  <si>
    <t>Intézkedés szükséges, hogy az éves (összefoglaló) ellenőrzési jelentés tartalmazza a belső kontrollrendszer öt elemének értékelését.</t>
  </si>
  <si>
    <t>Igen választ kell adni, ha a jegyző által írásban elkészített köztisztviselői teljesítményértékelés tartalmazta a jogszabályban előírt kötelező elemeket.</t>
  </si>
  <si>
    <t>rögzítették-e a felelösségi szinteket?</t>
  </si>
  <si>
    <t>Igen választ kell adni, ha a pénzügyi-számviteli területen dolgozó köztisztviselői munkaköri leírása  a szervezeti egység funkcióinak, feladatainak figyelembevételével került kialakításra, abban rögzítették a felelösségi szinteket és a munkakörük betöltésével kapcsolatos követelményeket (végzettség, szakképzettség, szakképesítés, tapasztalat, képességek).</t>
  </si>
  <si>
    <t>A jegyzőkönyv elkészítésével egyidejűleg dokumentáltan megtörtént-e az előírt dokumentumok áttekintése, az aktuális adatokat a jegyzőkönyvben rögzítették-e?  (26/2000. (IX. 27.) BM rend. 1. § (2) bek. a)-d) pontjai)</t>
  </si>
  <si>
    <t>Intézkedés szükséges, hogy amennyiben a polgármester személyében változás történt, a munkakör átadás-átvételéről jegyzőkönyv készüljön.</t>
  </si>
  <si>
    <t>Intézkedés szükséges, hogy a jegyzőkönyv a jogszabályban előírtak szerint elkészüljön.</t>
  </si>
  <si>
    <t>Intézkedés szükséges, hogy a jegyzőkönyv elkészítésével egyidejűleg dokumentáltan megtörténjen a jogszabályban előírt dokumentumok áttekintése, az aktuális adatokat a jegyzőkönyvben rögzítsék.</t>
  </si>
  <si>
    <t>Igen választ kell adni, ha a jegyző, illetve a pénzügyi-számviteli területen foglalkoztatott köztisztviselők személye 2016. évben változott, akkor megtörtént dokumentáltan a munkakör átadás-átvétele, és az a belső szabályozásnak megfelelő volt. X válasz akkor adható, ha nem történt személyi változás.</t>
  </si>
  <si>
    <t>Igen választ kell adni, ha a polgármester személyében változás történt, és a munkakör átadás-átvételéről készült jegyzőkönyv tartalmazta a 26/2000. (IX. 27.) BM rendelet 1. § (1) bekezdése a)-l) pontjaiban felsoroltakat. X válasz akkor adható, ha nem történt személyi változás.</t>
  </si>
  <si>
    <t>Igen választ kell adni, ha a polgármester személyében 2016. évben változás történt, és a feladatai/munkakör átadás-átvételéről jegyzőkönyvet készítettek. X válasz akkor adható, ha nem történt változás a polgármester személyében.</t>
  </si>
  <si>
    <t>Igen választ kell adni, ha a polgármester személyében változás történt, és a munkakör átadás-átvételéről készült jegyzőkönyv tartalmazta a 26/2000. (IX. 27.) BM rendelet 1. § (2) bekezdése a)-d) pontjaiban felsorolt dokumentumok áttekintésének megtörténtét, az aktuális adatokat a jegyzőkönyvben rögzítették. X válasz akkor adható, ha nem történt személyi változás.</t>
  </si>
  <si>
    <t xml:space="preserve">Igen választ kell adni, ha a Vnytv. 4. §-ában foglaltaknak megfelelően az SZMSZ-ekben a hivatkozott törvényben foglaltakkal összhangban meghatározták a vagyonnyilatkozat-tételre kötelezettek körét. </t>
  </si>
  <si>
    <t xml:space="preserve">Igen válasz adható, ha a  2016. évben esedékes vagyonnyilatkozat-tételi kötelezettségének valamennyi arra kötelezett köztisztviselő és települési képviselő eleget tett. </t>
  </si>
  <si>
    <t>Biztosították-e szabályozás szintjén fenti kontrolltevékenységek feladatköri elkülönítését?   (Bkr. 8. § (3) bek.)</t>
  </si>
  <si>
    <t xml:space="preserve">A jegyző gondoskodott-e az iratkezelési szoftver által kezelt adatok biztonságáról? (Ikr. 8. § (1)-(2) bek.)  </t>
  </si>
  <si>
    <t>Igen választ kell adni, ha a jegyző  az Ikr. 8. § (1)-(2) bekezdésében foglaltak szerint megtette azokat a technikai és szervezési intézkedéseket, kialakította az eljárási szabályokat, amelyekkel védi az iratkezelési szoftver által kezelt adatok biztonságát.</t>
  </si>
  <si>
    <t>Az iratok iktatásával, az iratforgalom dokumentálásával biztosították-e, hogy az ügyintézés folyamata, az iratok szervezeten belüli útja pontosan követhető és ellenőrizhető, az iratok holléte pedig naprakészen megállapítható legyen? ( Ikr. 14. § (4) bek.)</t>
  </si>
  <si>
    <t>az előírt végzettséggel, szakképesítéssel,</t>
  </si>
  <si>
    <t>a könyvviteli szolgáltatás körébe tartozó tevékenység ellátására jogosító engedéllyel?</t>
  </si>
  <si>
    <t>Igen választ kell adni, ha a beszámoló elkészítésével megbízott személy rendelkezett az előírt szakképesítéssel és e tevékenység elvégzésére jogosító engedéllyel.</t>
  </si>
  <si>
    <t>Intézkedés szükséges, hogy a szervezeti célok elérését szolgáló feladatok/folyamatok/tevékenységek mérését/monitorozását/nyomonkövetését, biztosító rendszert kialakítsák. Ezen belül e feladatok/folyamatok megvalósulását mérő indikátorokat (mérőszámok, statisztikai adatok, szakfeladatokhoz rendelt feladatmutatók, teljesítménymutatók) meghatározzák és előírják azok alakulásának nyomon követését, értékelését.</t>
  </si>
  <si>
    <t>Igen választ kell adni, ha a monitoring tevékenységek során nyert információk alapján készültek olyan feljegyzések, jelentések, melyek a képviselő-testületi előterjesztések részét, vagy mellékletét képezték.</t>
  </si>
  <si>
    <t xml:space="preserve">Igen választ kell adni, ha a jegyző a kérdésben hivatkozott jogszabályok alapján, - az előírt tartalommal, a belső kontrollrendszer öt elemére vonatkozóan - nyilatkozott a belső kontrollok működéséről. </t>
  </si>
  <si>
    <t>Igen válasz adható, ha a Bkr. szerinti értékelésben a jegyző jelölt meg fejlesztendő területet és az ez alapján történt intézkedések dokumentáltan nyomon követhetők. X válasz csak akkor adható, ha az értékelés nem tárt fel fejlesztendő területet.</t>
  </si>
  <si>
    <t>Igen válasz adható, ha az éves ellenőrzési terv, vagy a stratégiai ellenőrzési terv összeállítását megelőzően készült kockázatelemzés.</t>
  </si>
  <si>
    <t>Igen választ kell adni, ha az éves ellenőrzési tervhez képest ellenőrzést hagytak el, vagy új ellenőrzést indítottak, és előzetesen megtörtént az ellenőrzési terv módosítása.</t>
  </si>
  <si>
    <t>Intézkedés szükséges, hogy a belső ellenőrzési vezető az éves (összefoglaló) ellenőrzési jelentést készítse el és azt határidőben küldje meg a jegyzőnek. A polgármester pedig terjessze a képviselő-testület elé jóváhagyásra.</t>
  </si>
  <si>
    <t>Igen választ kell adni, ha a jegyző a Kormányrendeletben foglaltaknak megfelelő tartalommal, a megadott formában elkészítette a köztisztviselők 2016. évi teljesítményértékelését.</t>
  </si>
  <si>
    <t>II. INTEGRÁLT KOCKÁZATKEZELÉSI RENDSZER</t>
  </si>
  <si>
    <t>Meghatározták-e az egyes kockázatok kezelésével kapcsolatban a szükséges intézkedéseket? (Bkr. 7. § (2) bek.)</t>
  </si>
  <si>
    <t>Meghatározta-e a jegyző a kockázatok kezelése érdekében szükséges intézkedések teljesítésének folyamatos nyomon követési módját? (Bkr. 7. § (2) bek.)</t>
  </si>
  <si>
    <t>Intézkedés szükséges, hogy az egyes kockázatokkal kapcsolatban a szükséges intézkedéseket határozzák meg.</t>
  </si>
  <si>
    <t>Intézkedés szükséges, hogy a jegyző a kockázatok kezelése érdekében szükséges intézkedések teljesítésének folyamatos nyomon követési módját határozza meg.</t>
  </si>
  <si>
    <t>Igen választ kell adni, ha a kockázatkezelés teljes folyamatának nyomonkövetését a válaszlépések végrehajtásáért felelős személyek rendszeres időszakonkénti beszámolási kötelezettségének előírásával, vagy a kockázatkezelés teljes folyamatának (kockázatazonosítás, értékelés, válaszlépések meghatározása) legalább évenkénti felülvizsgálatával biztosították.</t>
  </si>
  <si>
    <t xml:space="preserve">Igen választ kell adni, ha a Bkr. 7. § (2) bekezdésében foglaltaknak megfelelően, ha a 2016. évben, vagy a kockázatkezelési szabályzat hatályba lépése és az önteszt kitöltésének megkezdése között eltelt időszakban legalább egy alkalommal minden kockázati tényezőre meghatározták a szükséges intézkedést (elfogadás, áthárítás, kezelés), a tűréshatár feletti kockázatok esetében a kezelés módját (az alkalmazott kontrolltevékenységet). </t>
  </si>
  <si>
    <t xml:space="preserve">Belső szabályzatban, azzal egyenértékű dokumentumban szabályozták-e  a gazdasági feladatot ellátó vezetők és a gazdasági feladatot ellátó alkalmazottak helyettesítésének rendjét? (Ávr. 13.§ (5) bekezdése) </t>
  </si>
  <si>
    <t>Intézkedés szükséges, hogy belső szabályzatban, azzal egyenértékű dokumentumban szabályozzák  a  vezetők és  alkalmazottak helyettesítésének rendjét.</t>
  </si>
  <si>
    <t>a polgármester a zárszámadási rendelettervezettel egyidejűleg a képviselő-testület elé terjesztette-e jóváhagyásra( Bkr. 49. § (3a) bek.)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</si>
  <si>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</si>
  <si>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</si>
  <si>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</si>
  <si>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</si>
  <si>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</si>
  <si>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</si>
  <si>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</si>
  <si>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</si>
  <si>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</si>
  <si>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</si>
  <si>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</si>
  <si>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</si>
  <si>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</si>
  <si>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</si>
  <si>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</si>
  <si>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</si>
  <si>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</si>
  <si>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</si>
  <si>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</si>
  <si>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</si>
  <si>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</si>
  <si>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</si>
  <si>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</si>
  <si>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</si>
  <si>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</si>
  <si>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</si>
  <si>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</si>
  <si>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</si>
  <si>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</si>
  <si>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</si>
  <si>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</si>
  <si>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</si>
  <si>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</si>
  <si>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</si>
  <si>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Intézkedés szükséges, hogy szabályozás szintján rendelkezzenek fenti kontolltevékenységek feladatköri elkülönítéséről.</t>
  </si>
  <si>
    <t>Igen választ kell adni, ha a jegyző rendelkezett fenti kontolltevékenységek feladatköri elkülönítéséről.</t>
  </si>
  <si>
    <t>Intézkedés szükséges, hogy a jegyző által készített zárszámadási rendelet tervezetét a polgármester a képviselő-testület elé terjessze úgy, hogy az a beterjesztést követő harminc napon belül, de legkésőbb a költségvetési évet követő ötödik hónap utolsó napjáig hatályba lépjen.</t>
  </si>
  <si>
    <t>figyelembe vették-e a szervezeti egység funkcióit, feladatait?</t>
  </si>
  <si>
    <t>Intézkedés szükséges, hogy amennyiben a jegyző, illetve a pénzügyi-számviteli területen foglalkoztatott köztisztviselők személyében változás történik, a munkakör átadás-átvétele a belső szabályozásnak megfelelően dokumentáltan történjen.</t>
  </si>
  <si>
    <t>A jegyzőkönyv tartalmazta-e a 26/2000. (IX. 27.) BM rend. 1. § (1) bek. a)-l) pontjaiban meghatározottakat?</t>
  </si>
  <si>
    <t>A jegyző, illetve a pénzügyi-számviteli területen foglalkoztatott  köztisztviselők személyében történt változás esetén                                                                                                    a munkakör átadás-átvétel a belső szabályozásnak megfelelően történt-e?</t>
  </si>
  <si>
    <t>A polgármester személyében történt változás esetén készült-e a munkakör átadásáról jegyzőkönyv? (Mötv. 69-70/A. §, 26/2000. (IX. 27.) BM rendelet)</t>
  </si>
  <si>
    <t>Ha volt szabályozás, tartalmazta-e a használt, de a mérlegben értékkel nem szereplő immateriális javak, tárgyi eszközök, készletek leltározási módját (Áhsz. 22. § (2) bek. b) pont, 50. § (1) bek.),</t>
  </si>
  <si>
    <t>Társult feladatellátás esetén a jegyző írásos véleményének figyelembevételével történt-e a 2016. és 2017. évi  ellenőrzési terv összeállítása a stratégiai tervvel összhangban? (Bkr. 56. § (2) bek.)</t>
  </si>
  <si>
    <t>Intézkedés szükséges, hogy az Önkormányzatra vonatkozó, a stratégiai tervvel összhangban álló, kockázatelemzéssel alátámasztott éves ellenőrzési tervet készítsék el.</t>
  </si>
  <si>
    <t>Az ügyrend, az SZMSZ vagy más szabályzat többek között tartalmazta-e (Ávr. 10/A.§, 13. § (5) bek.):</t>
  </si>
  <si>
    <t xml:space="preserve">Intézkedés szükséges, hogy biztosítsák a szervezeti célok elérését veszélyeztető kockázatok csökkentésére irányuló kiépített kontrollok  részeként a döntések dokumentumainak elkészítését, nyilvántartását. </t>
  </si>
  <si>
    <t xml:space="preserve">Igen választ kell adni, ha biztosították a szervezeti célok elérését veszélyeztető kockázatok csökkentésére irányuló kiépített kontrollok  részeként a döntések dokumentumainak elkészítését, nyilvántartását. </t>
  </si>
  <si>
    <t xml:space="preserve"> beszámolási szinteket, </t>
  </si>
  <si>
    <t>Intézkedés szükséges, hogy társult feladatellátás esetén a jegyző írásos véleményének figyelembevételével történjen az éves  ellenőrzési terv összeállítása a stratégiai tervvel összhangban.</t>
  </si>
  <si>
    <t xml:space="preserve">Igen választ kell adni, ha az Önkormányzat rendelkezett a stratégia tervvel összhangban álló éves ellenőrzési tervekkel, függetlenül a képviselő-testület határidőben történő jóváhagyásától. </t>
  </si>
  <si>
    <t>a jelentés kézhezvételétől számított 8 (legfeljebb 30) napon belül készítettek-e  intézkedési tervet?</t>
  </si>
  <si>
    <t>Intézkedés szükséges, hogy a belső ellenőrzés javaslatainak végrehajtása érdekében az ellenőrzött szervek, szervezeti egységek vezetői megfelelő tartalmú intézkedési tervet készítsenek.</t>
  </si>
  <si>
    <t>Biztosították-e a szervezeti célok elérését veszélyeztető kockázatok csökkentésére irányuló kiépített kontrollok  részeként a döntések dokumentumainak elkészítését és nyilvántartását, ennek keretében többek között rendelkeztek-e (Bkr. 8. § (2) bekezdése a) pont, b) pont, Áht. 36. §, 37. § (1) bek.,  Ávr. 56. §  (2016.10.01-től) kötelezettségvállalások  nyilvántartásával?</t>
  </si>
  <si>
    <t xml:space="preserve">A Képviselő-testület elfogadta-e az Önkormányzat gazdasági programját/fejlesztési tervét? (Htv. 138. § (1) bek. a) pont, Mötv. 116. § (1), (5) bek.) </t>
  </si>
  <si>
    <t>A képviselő-testület elfogadta-e az Önkormányzati vagyonnal történő gazdálkodás szabályait? (Htv. 138. § (1) bek. j) pont)</t>
  </si>
  <si>
    <t>Intézkedés szükséges, hogy a Képviselő-testület fogadja el az Önkormányzati vagyonnal történő gazdálkodás szabályait.</t>
  </si>
  <si>
    <t xml:space="preserve">Intézkedés szükséges, hogy teljes körűen (köztisztviselők, helyi Önkormányzati képviselők, jegyző, polgármester, bizottság nem helyi Önkormányzati képviselő tagja) teljesítsék a vagyonnyilatkozat-tételi kötelezettséget. </t>
  </si>
  <si>
    <t xml:space="preserve">Kiépítették-e a szabályozás szintjén az Önkormányzatnál és hivatalánál  2016. 10. 01-től a szervezeti célok elérését veszélyeztető kockázatok csökkentésére irányuló kontrollokat?  (Bkr. 8. § (2)-(3) bek., Áht. 36. § (7) bek., 38. §, Ávr. 13. § (2) bek. a) pont, 52. § (1) bek.,  55. § (3) bek., 57. § (4) bek., 58. § (4-5) bek., 59. § (1) bek.) Vagyis: </t>
  </si>
  <si>
    <t xml:space="preserve">Intézkedés szükséges, hogy kiépítsék szabályozás szintjén az Önkormányzatnál és hivatalánál a szervezeti célok elérését veszélyeztető kockázatok csökkentésére irányuló kontrollokat, a döntések dokumentumait elkészítsék. Az előzetes és utólagos pénzügyi ellenőrzést, a pénzügyi döntések szabályszerűségi szempontból történő jóváhagyását, illetve ellenjegyzését el kell végezni. A gazdasági események elszámolását kontrollálni kell. </t>
  </si>
  <si>
    <t>Az Önkormányzat éves költségvetését a Képviselő-testület rendeletben megállapította-e? (Áht. 5. § (1) bek., 6/C. § (1) bek., Mötv. 42. §)</t>
  </si>
  <si>
    <t>Intézkedés szükséges, hogy Önkormányzat éves költségvetését a Képviselő-testület rendeletben állapítsa meg, valamint, hogy az Önkormányzat az éves költségvetési beszámolók alapján az elfogadott költségvetéssel összehasonlítható módon, az év utolsó napján érvényes szervezeti, besorolási rendnek megfelelően készítse el zárszámadását.</t>
  </si>
  <si>
    <t>Az Önkormányzat zárszámadási rendelet tervezét a polgármester az előírt határidőben a Képviselő-testület elé terjesztette-e? (Áht.  91. §)</t>
  </si>
  <si>
    <t>Teljesítette-e az Önkormányzat az éves költségvetési beszámolóról az adatszolgáltatási kötelezettségét az államháztartás információs rendszerébe? (Áht. 107. § (1) bek., 108. § (1) bek. a) pont, Mötv. 111. §, Ávr. 160-161. §)</t>
  </si>
  <si>
    <t>Intézkedés szükséges, hogy a jegyző az előírt nyilatkozatban az Önkormányzat belső kontrollrendszerének minőségét értékelje.</t>
  </si>
  <si>
    <t xml:space="preserve">Készített-e a belső ellenőrzési vezető stratégiai ellenőrzési tervet, illetve - társulásos feladatellátás esetén - az Önkormányzat rendelkezett-e  a Képviselő-testület által elfogadott stratégiai ellenőrzési tervvel ? (Bkr. 22. § (1) bek. b) pont, 29. § (1) bek., 30. § (1) bek., 56. § (3) bek. a) pont) </t>
  </si>
  <si>
    <t>Elkészítették-e az Önkormányzatra vonatkozó 2016.  és 2017. évi ellenőrzési tervet a stratégiai tervvel összhangban? (a Bkr. 22. § (1) bek. b) pont, a 29. § (1) bek., 31. § (1)-(4) bek.)</t>
  </si>
  <si>
    <t>Előkészítette-e a jegyző a helyi nemzetiségi Önkormányzattal történő együttműködés feltételeit rögzítő megállapodás tervezetet, vagy annak felülvizsgálatát? (Nek. tv. 80. § (2) bek., Áht. 6/C. § (2) bek.)</t>
  </si>
  <si>
    <t>Intézkedés szükséges, hogy a jegyző készítse elő a helyi nemzetiségi Önkormányzattal történő együttműködés feltételeit rögzítő megállapodás tervezetet, vagy annak felülvizsgálatát.</t>
  </si>
  <si>
    <t>A települési Önkormányzat rendelkezett-e hatályos - aláírt - megállapodással a helyi nemzetiségi Önkormányzattal történő együttműködésre? (Nek. tv. 80. § (2) bek., Áht. 6/C. § (2) bek.)</t>
  </si>
  <si>
    <t>Intézkedés szükséges, hogy a települési Önkormányzat kösse meg, rendelkezzen hatályos - aláírt - megállapodással a helyi nemzetiségi Önkormányzattal történő együttműködésre.</t>
  </si>
  <si>
    <t>Kialakította-e/elkészítette-e/kiterjesztette-e a jegyző a nemzetiségi Önkormányzat/ra</t>
  </si>
  <si>
    <t>Intézkedés szükséges, hogy a jegyző alakítsa ki/készítse el/terjessze ki a nemzetiségi Önkormányzat/ra legalább az itt felsorolt belső szabályzatokat/azok hatályát.</t>
  </si>
  <si>
    <t>Intézkedés szükséges, hogy a jegyző az Áht. 70. § (1) bekezdésében és a Bkr. 15. § (1) bekezdésében foglalt hatáskörében eljárva a helyi nemzetiségi Önkormányzatokat érintően a hatályos éves ellenőrzési tervben foglalt belső ellenőrzés/ek végrehajtásáról gondoskodjon.</t>
  </si>
  <si>
    <t>Intézkedés szükséges, hogy a jegyző a helyi nemzetiségi Önkormányzat adott évi költségvetési határozat-tervezetét előkészítse.</t>
  </si>
  <si>
    <t xml:space="preserve">Elkészítette-e a jegyző a helyi nemzetiségi Önkormányzat 2016. évre vonatkozó zárszámadási határozat-tervezetét? (Áht. 91. § (1), (3) bek.) </t>
  </si>
  <si>
    <t>Intézkedés szükséges, hogy a jegyző a helyi nemzetiségi Önkormányzat adott évre vonatkozó zárszámadási határozat-tervezetét elkészítse.</t>
  </si>
  <si>
    <t xml:space="preserve">Igen választ kell adni, ha a Képviselő-testület az Önkormányzati vagyonnal történő gazdálkodás szabályait elfogadta a Htv. 138. § (1) bekezdés j) pontjában foglaltak szerint. </t>
  </si>
  <si>
    <t>Igen választ kell adni, ha a 2016. évben, vagy a kockázatkezelési szabályzat hatályba lépése és az önteszt kitöltésének megkezdése között eltelt időszakban legalább egy alkalommal feltárták, elemezték és rögzítették (például kockázati térképen) az Önkormányzat vonatkozásában a csalás és korrupciós kockázatokat.</t>
  </si>
  <si>
    <t xml:space="preserve">Igen választ kell adni, ha a szabályozás szintjén az Önkormányzatnál és hivatalánál a szervezeti célok elérését veszélyeztető kockázatok csökkentésére irányuló kontrollokat kiépítették, a döntések dokumentumait elkészítették, az előzetes és utólagos pénzügyi ellenőrzést, a pénzügyi döntések szabályszerűségi szempontból történő jóváhagyását, illetve ellenjegyzését, a gazdasági események elszámolásának kontrollját elvégezték. </t>
  </si>
  <si>
    <t xml:space="preserve">Igen választ kell adni, ha az Önkormányzat éves költségvetését a Képviselő-testület rendeletben állapította meg és az Önkormányzat az éves költségvetési beszámolók alapján az elfogadott költségvetéssel összehasonlítható módon, az év utolsó napján érvényes szervezeti, besorolási rendnek megfelelően készítette el a zárszámadását. </t>
  </si>
  <si>
    <t>Igen választ kell adni, ha az Önkormányzat zárszámadási rendelet tervezetét a polgármester az előírt határidőben a Képviselő-testület elé terjesztette.</t>
  </si>
  <si>
    <t xml:space="preserve">Igen választ kell adni, ha a stratégia tervvel összhangban álló éves ellenőrzési tervek összeállításához a jegyző írásos véleményt adott.  X válasz akkor adható, ha az Önkormányzat a belső ellenőrzési feladatokat nem társulás útján látta el. </t>
  </si>
  <si>
    <t>Nem választ kell adni, amennyiben éves ellenőrzési jelentés nem készült, vagy azt a jegyzőnek a belső ellenőrzés nem, vagy nem határidőben (tárgyévet követő február 15-ig, társult feladatellátás esetén a tárgévet követő március 20-ig)   küldte meg. Amennyiben az ellenőrzött évben az Önkormányzatnál és intézményeinél belső ellenőrzés nem volt, a válasz csak Nem lehet.</t>
  </si>
  <si>
    <t>Nem választ kell adni, amennyiben éves ellenőrzési jelentés nem készült, vagy az nem, vagy nem határidőben került beterjesztésre a képviselő-testület elé. Amennyiben az ellenőrzött évben az Önkormányzatnál és intézményeinél belső ellenőrzés nem volt, a válasz csak Nem lehet.</t>
  </si>
  <si>
    <t>Igen válasz adható, ha a jegyző előkészítette a helyi nemzetiségi Önkormányzattal történő együttműködés feltételeit rögzítő megállapodás tervezetet, vagy annak felülvizsgálatát.</t>
  </si>
  <si>
    <t>Igen válasz adható, ha a települési Önkormányzat megkötötte, így rendelkezett hatályos - aláírt - megállapodással a helyi nemzetiségi Önkormányzattal történő együttműködésre.
Amennyiben nem volt hatályos együttműködési megállapodás az egész feladatellátás nem lehet szabályos, emiatt a további (186-221.) kérdésekre NEM választ kell adni.</t>
  </si>
  <si>
    <t xml:space="preserve">Igen válasz adható, ha a jegyző belső szabályzatban szabályozta/kialakította a nemzetiségi Önkormányzat(ok)ra vonatkozóan a gazdálkodási jogkörökkel kapcsolatos jogszabályban nem szabályozott belső előírásokat, feltételeket a jogszabályi előírásoknak megfelelően. </t>
  </si>
  <si>
    <t>Igen válasz adható, ha a jegyző kialakította/elkészítette/az Önkormányzati belső szabályozást, kiterjesztette a nemzetiségi Önkormányzat/ra legalább az itt felsorolt belső szabályzatokat/azok hatályát.</t>
  </si>
  <si>
    <t>Igen válasz adható, ha a jegyző az Áht. 70. § (1) bekezdésében és a Bkr. 15. § (1) bekezdésében foglalt hatáskörében eljárva a helyi nemzetiségi Önkormányzatokat érintően a hatályos éves ellenőrzési tervben foglalt belső ellenőrzés/ek végrehajtásáról gondoskodott.</t>
  </si>
  <si>
    <t>Igen válasz adható, ha a jegyző a helyi nemzetiségi Önkormányzat adott évi költségvetési határozat-tervezetét előkészítette.</t>
  </si>
  <si>
    <t>Igen válasz adható, ha a jegyző a helyi nemzetiségi Önkormányzat adott évre vonatkozó zárszámadási határozat-tervezetét elkészítette.</t>
  </si>
  <si>
    <t>Igen választ kell kell adni, ha a belső ellenőrzést végző szervezet elkészítette - a 2016. évet is magában foglaló - stratégiai ellenőrzési tervét.</t>
  </si>
  <si>
    <t>Hatálya kiterjedt-e a helyi önkormányzat önálló beszámolóval érintett feladataira/külön szabályozta-e azokat?</t>
  </si>
  <si>
    <t>Intézkedés szükséges, hogy a helyi önkormányzat önálló beszámolóval érintett feladataira terjedjen ki a szervezeti integritást sértő események kezelési rendje, vagy külön eljárásrenddel rendelkezzen.</t>
  </si>
  <si>
    <t>Igen választ kell adni, ha a jegyző a Bkr. 6. § (3) bek., 2. § nd) pontjainak megfelelően rendelkezett az önkormányzat működési folyamatainak megfelelő ellenőrzési nyomvonal kialakításáról.</t>
  </si>
  <si>
    <t xml:space="preserve">Igen választ kell adni, ha a jegyző a Bkr. 6. § (4)-(4a) bekezdésének megfeleően szabályozta a  szervezeti integritást sértő események kezelésének eljárásrendjét valamint az integrált kockázatkezelés eljárásrendjét. </t>
  </si>
  <si>
    <t xml:space="preserve">a pénzügyi ellenjegyzés, </t>
  </si>
  <si>
    <t>Meghatározta-e a szervezeti célok elérését szolgáló feladatok/folyamatok/tevékenységek mérését/monitorozását/nyomonkövetését, vagyis e feladatot bármilyen dokumentumában az Önkormányzat? (Bkr. 10. §)</t>
  </si>
  <si>
    <t>Igen választ kell adni, ha a törvényességi felügyelet hiányosságot tárt fel, s annak megszüntetésére, illetve a jövőbeni megakadályozása érdekében a jegyző tett intézkedést. N választ kell adni, ha a törvényességi felügyelet hiányosságot tárt fel és a feltárt hiányosság ellenére a jegyző nem intézkedett. X választ kell adni, amennyiben a kormányhivatal nem élt törvényességi felügyeleti eszközzel, illetve csak intézkedést nem igénylő megállapítást tett a törvényességi felügyeleti eljárás során.</t>
  </si>
  <si>
    <t>Az önkormányzat belső kontrollrendszerének kialakításáról és működtetéséről 
a 2017. évben</t>
  </si>
  <si>
    <t>Az Önkormányzat belső kontrollrendszerének kialakításáról és működtetéséről a 2017. évben</t>
  </si>
  <si>
    <t>Intézkedés szükséges, hogy az Önkormányzat rendelkezzen a Képviselő-testület által felülvizsgált és a ciklusidő végéig kiegészített/módosított programmal/fejlesztési tervvel.</t>
  </si>
  <si>
    <t>rendszeresen ellátott vállalkozási tevékenységeit?  (Ávr. 13. § (1) bek. c) pont)</t>
  </si>
  <si>
    <t>Új</t>
  </si>
  <si>
    <t>a döntések célszerűségi, gazdaságossági, hatékonysági és eredményességi szempontú megalapozottságát biztosították-e: (Bkr. 8. § (2) bek. b. pont)</t>
  </si>
  <si>
    <t>illetve az Áht. 70. § (4) bekezdésében meghatározott engedéllyel? (Bkr. 24/A. §)</t>
  </si>
  <si>
    <t>a helyiséghez, továbbá a helyiség infrastruktúrájához kapcsolódó rezsiköltségek és fenntartási költségek viselését,</t>
  </si>
  <si>
    <t xml:space="preserve"> a testületi ülések előkészítését (meghívók, előterjesztések, hivatalos levelezés előkészítése, postázása, a testületi ülések jegyzőkönyveinek elkészítése, postázása);</t>
  </si>
  <si>
    <t xml:space="preserve">a  helyi nemzetiségi önkormányzat működésével, gazdálkodásával kapcsolatos nyilvántartási, iratkezelési feladatok ellátását; </t>
  </si>
  <si>
    <t>a jelnyelv és a speciális kommunikációs rendszer használatának biztosítása</t>
  </si>
  <si>
    <t>a fenti feladatellátáshoz kapcsolódó költségek - a testületi tagok és tisztségviselők telefonhasználata költségei kivételével - viselését?</t>
  </si>
  <si>
    <t>a testületi döntések és a tisztségviselők döntéseinek előkészítése, a testületi és tisztségviselői döntéshozatalhoz kapcsolódó nyilvántartási, adatszolgáltatási, sokszorosítási, postázási feladatok ellátását;</t>
  </si>
  <si>
    <t>ÚJ</t>
  </si>
  <si>
    <t xml:space="preserve">a költségvetéssel összefüggő adatszolgáltatási kötelezettségek teljesítésével, </t>
  </si>
  <si>
    <t>a helyi nemzetiségi önkormányzat önálló fizetési számla nyitásával,</t>
  </si>
  <si>
    <t xml:space="preserve"> törzskönyvi nyilvántartásba vételével,</t>
  </si>
  <si>
    <t>az adószám igénylésével kapcsolatos határidőket és együttműködési kötelezettségeket, a felelősök konkrét kijelölésével?</t>
  </si>
  <si>
    <t>Törvénymódosítás esetén a változásokat annak hatálybalépését követő 90 napon belül keresztülvezették-e a számviteli politikán? (Áht. 6/C. § (2) bek, Számv.tv. 14. § (11) bek.)</t>
  </si>
  <si>
    <t>A Bkr. 8. § (2)-(4) bekezdés szerint a kontrolltevékenység részeként minden tevékenységre vonatkozóan biztosította-e a szervezeti célok elérését veszélyeztető kockázatok csökkentésére irányuló kontrollok kiépítését a  helyi nemzetiségi önkormányzatra is?</t>
  </si>
  <si>
    <t>2016. évi önteszt sorszáma</t>
  </si>
  <si>
    <t>Ha a meglévő gazdasági program, fejlesztési terv az előző ciklusidőn túlnyúló, úgy azt az újonnan megválasztott Képviselő-testület az alakuló ülését követő hat hónapon belül az Mötv. 116. § (5) bek. alapján felülvizsgálta-e, és legalább a ciklusidő végéig kiegészítette-e vagy módosította-e?</t>
  </si>
  <si>
    <t>Igen választ kell adni, ha az Önkormányzat az előző ciklusidőn túlnyúló gazdasági programját, fejlesztési tervét az újonnan megválasztott Képviselő-testület az alakuló ülését követő hat hónapon belül felülvizsgálta és legalább ciklusidő végéig kiegészítette vagy módosította. az Mötv. 116. § (5)bekezdései alapján.</t>
  </si>
  <si>
    <t>Teljesítették-e teljes körűen (köztisztviselők, helyi Önkormányzati képviselők, jegyző, polgármester, bizottság nem helyi Önkormányzati képviselő tagja) a vagyonnyilatkozat-tételi kötelezettségüket? (Vnytv. 3. § (1) bek. a)-e) pont, (2) bek. d)-e) pont, és (3) bek. e) pont)</t>
  </si>
  <si>
    <t>hogy a megfelelő információk és megfelelő időben eljussanak az illetékes szervezethez, szervezeti egységhez, illetve személyhez.</t>
  </si>
  <si>
    <t>Rendelkezett-e a működéséhez kapcsolódó, pénzügyi kihatással bíró, jogszabályban nem szabályozott kérdéseket rendező egyéb belső szabályzatokkal? (Ávr. 13. § (2) bek; Bkr. 6. § (2) bek.)</t>
  </si>
  <si>
    <t>Igen válasz adható, ha megtörtént 90 napon belül a törvénymódosítások miatti változások keresztülvezetése a számviteli politikán a Számv. tv. 14. § (11) bek. megfelelően.</t>
  </si>
  <si>
    <t>Igen válasz adható, amennyiben a belső ellenőrzési tervek a nemzetiségi önkormányzattal kapcsolatos ellenőrzéseket is tartalmaztak.</t>
  </si>
  <si>
    <t>Ha igen, a 2017. évi teljesítmény értékelése az előírt formában, tartalommal és határidőben történt-e? (10/2013. (I.21.) Korm. rendelet 6. § , 12. § b.) pont és 1., 2., 3. számú melléklet)</t>
  </si>
  <si>
    <t xml:space="preserve">Ha volt szabályozás tartalmazta-e a pénzforgalom (készpénzben, illetve bankszámlán történő) lebonyolításának rendjét? (Számv. tv. 14. § (8) bekezdése, Áhsz. 50. § (6) bek.) </t>
  </si>
  <si>
    <t>a pénzkezelés  felelősségi szabályait?  (Számv. tv. 14. § (8) bekezdése)</t>
  </si>
  <si>
    <t>Belső szabályzatokban (ügyrend, eljárásrend, stb.) rögzítették-e a költségvetési tervezéssel kapcsolatos feladatokat? (Ávr. 13. § (2) bek.) a. pont</t>
  </si>
  <si>
    <t>Az Önkormányzat az éves költségvetési beszámolóját a jogszabályban meghatározott határidőben feltöltötte-e a Kincstár által működtetett elektronikus adatszolgáltató rendszerbe? (Áhsz. 32. § (1), (1a), (4) bek.)</t>
  </si>
  <si>
    <t>Készültek-e a 2017. évben a monitoring információk alapján jelentések, feljegyzések a képviselő-testületi döntések előkészítéséhez?</t>
  </si>
  <si>
    <t xml:space="preserve">Abban az esetben , ha a 2017. évben a Bkr. 13. § (1) bekezdésében felsorolt  szervezetek közül legalább egy végzett ellenőrzést az Önkormányzatnál. </t>
  </si>
  <si>
    <t xml:space="preserve">éves bontásban nyilvántartást vezetett-e/vezettetett-e (belső ellenőrzési vezetővel) a külső ellenőrzések javaslatai alapján készült intézkedési tervek végrehajtásáról (Bkr. 14. § (1) bek.) </t>
  </si>
  <si>
    <t>Rendelkezett-e az Önkormányzat vagy az Önkormányzat belső ellenőrzését ellátó szerv belső ellenőrzési kézikönyvvel?  Amennyiben  az Önkormányzat belső ellenőrzését nem az Önkormányzat látta el, az kiterjedt-e az Önkormányzatra? (Bkr. 17. § (1), (1a) és (4), (4a) bek., 22. § (1) bek. a) pont, 56. § (7) bek.)</t>
  </si>
  <si>
    <t>Ha igen, a belső ellenőrzési kézikönyvet a jegyző, vagy társult feladatellátás esetén a társulás munkaszervezeti feladatait ellátó költségvetési szerv vezetője jóváhagyta-e? (Bkr. 17. § (1), (1a) bek., 56. § (7) bek.)</t>
  </si>
  <si>
    <t xml:space="preserve">és azt határidőben megküldte-e a jegyzőnek? (Bkr. 22. § (1) bek. g) pont, 49. § (1), (1a), (3) bek., 56. § (8) bek.) </t>
  </si>
  <si>
    <t xml:space="preserve">Ha volt hatályos együttműködési megállapodás tartalmazta-e: (Nek. tv. 80. § (1) bek., (3) bek., (4) bek., Áht. 6/C. § (2) bek. b) pont) </t>
  </si>
  <si>
    <t xml:space="preserve">a 80 § (1) bek. alapján a helyi nemzetiségi önkormányzat részére annak saját székhelyén  havonta igény szerint, de legalább harminckét órában, az önkormányzati feladatellátásához szükséges tárgyi, technikai eszközökkel felszerelt helyiség ingyenes használatát, </t>
  </si>
  <si>
    <t>a helyi nemzetiségi önkormányzat működéséhez (a testületi, tisztségviselői, képviselői feladatok ellátásához) szükséges tárgyi és személyi feltételek biztosítását;</t>
  </si>
  <si>
    <t xml:space="preserve">a 80. § (3) bek. a. pont alapján a helyi önkormányzat és a helyi nemzetiségi önkormányzat költségvetésének előkészítésével és megalkotásával, </t>
  </si>
  <si>
    <t xml:space="preserve">a 80. § (3) bek. b. pont alapján a helyi nemzetiségi Önkormányzat kötelezettségvállalásaival kapcsolatosan a helyi Önkormányzatot terhelő ellenjegyzési, </t>
  </si>
  <si>
    <t>a 80. § (3) bek. c. pont alapján a helyi nemzetiségi önkormányzat kötelezettségvállalásának a szervezeti és működési szabályzatban meghatározott szabályait, különösen az összeférhetetlenségi, nyilvántartási kötelezettségeket;</t>
  </si>
  <si>
    <t xml:space="preserve">a helyi nemzetiségi Önkormányzat működési feltételeinek és gazdálkodásának eljárási és dokumentációs és belső ellenőrzéssel kapcsolatos részletszabályait, </t>
  </si>
  <si>
    <t>A 80. § (4) bek. alapján a megállapodás tartalmazza-e, hogy a jegyző vagy annak - a jegyzővel azonos képesítési előírásoknak megfelelő - megbízottja a települési önkormányzat megbízásából és képviseletében részt vesz a  helyi nemzetiségi önkormányzat testületi ülésein és jelzi, amennyiben törvénysértést észlel?</t>
  </si>
  <si>
    <t>valamint az ezeket végző személyek kijelölésének rendjével kapcsolatos ellenőrzési, adatszolgáltatási és beszámoltatási feladatok teljesítésével kapcsolatos  belső előírásokat, feltételeket?</t>
  </si>
  <si>
    <t>számviteli politikáját? (Áht. 6/C. § (2) bek., Számv. tv. 14. § (3)-(4) bek.,  Áhsz. 50. § (1) bek.)</t>
  </si>
  <si>
    <t xml:space="preserve">pénzkezelési szabályzatát? (Áht. 6/C. § (2) bek., Számv. tv. 14. § (5) d) pont, Áhsz. 50. § (1) bek., (6) bek.) </t>
  </si>
  <si>
    <t>2017. és 2018. évi belső ellenőrzési tervet? (a Bkr. 22. § (1) bek. b) pont, a 29. § (1) bek. és 31. § (1), (3) bek.)</t>
  </si>
  <si>
    <t>a Bkr. 6. § (4) bekezdésében előírt zervezeti integritást sértő események kezelésének eljárásrendjét, valamint az integrált kockázatkezelés eljárásrendjét?</t>
  </si>
  <si>
    <t>A jegyző intézkedett-e az Áht. 70. § (1) bekezdésében és a Bkr. 15. § (1) bekezdésében foglalt hatáskörében eljárva a helyi nemzetiségi Önkormányzatokat érintően a 2017. évi éves ellenőrzési tervben foglalt belső ellenőrzés(ek) végrehajtására?</t>
  </si>
  <si>
    <t>Igen válasz pontszáma</t>
  </si>
  <si>
    <t>Elért megfelelőségi pont</t>
  </si>
  <si>
    <t>az ellátandó, és a kormányzati funkció szerint besorolt alaptevékenységeit?  (Ávr. 13. § (1) bek. c) pont)</t>
  </si>
  <si>
    <r>
      <t>Szabályozták-e az intézményben a közszolgálati jogviszony megszűnése vagy a munkakör változása esetén a munkakör átadásának rendjét? (Kttv. 74. § (1) bek., 226. § (2) bek. b) pont, Ikr. 15. §),</t>
    </r>
    <r>
      <rPr>
        <strike/>
        <sz val="10"/>
        <color rgb="FFFF0000"/>
        <rFont val="Calibri"/>
        <family val="2"/>
        <charset val="238"/>
      </rPr>
      <t xml:space="preserve"> </t>
    </r>
  </si>
  <si>
    <r>
      <t xml:space="preserve">Kijelölte-e a kötelezettségvállaló a </t>
    </r>
    <r>
      <rPr>
        <b/>
        <sz val="10"/>
        <rFont val="Calibri"/>
        <family val="2"/>
        <charset val="238"/>
      </rPr>
      <t>teljesítésigazolás</t>
    </r>
    <r>
      <rPr>
        <sz val="10"/>
        <rFont val="Calibri"/>
        <family val="2"/>
        <charset val="238"/>
      </rPr>
      <t>ra jogosultakat? (Áht. 38. § (2) bek., Ávr. 57. § (4) bek.)</t>
    </r>
  </si>
  <si>
    <r>
      <t>Belső szabályzatban, azzal egyenértékű dokumentumban szabályozták-e  (Ávr. 13. § (2) bek. a) pont, Bkr. 8. § (4) bek.) az adatszolgáltatási,</t>
    </r>
    <r>
      <rPr>
        <sz val="10"/>
        <color rgb="FF7030A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és beszámolási feladatok teljesítésével kapcsolatos belső előírásokat, feltételeket, </t>
    </r>
  </si>
  <si>
    <r>
      <t xml:space="preserve">Az </t>
    </r>
    <r>
      <rPr>
        <b/>
        <sz val="10"/>
        <rFont val="Calibri"/>
        <family val="2"/>
        <charset val="238"/>
      </rPr>
      <t>operatív monitoring-rendszer</t>
    </r>
    <r>
      <rPr>
        <sz val="10"/>
        <rFont val="Calibri"/>
        <family val="2"/>
        <charset val="238"/>
      </rPr>
      <t xml:space="preserve"> kialakítása megfelelt-e a jogszabályi előírásoknak? (Bkr. 5. § (1) bekezdés, 10. §)?</t>
    </r>
  </si>
  <si>
    <t xml:space="preserve">teljesítés igazolását </t>
  </si>
  <si>
    <t>Intézkedés szükséges, hogy a kötelezően közzéteendő adatok nyilvánosságra hozatalának rendjét szabályozzák.</t>
  </si>
  <si>
    <t>Értékelte-e a jegyző a Bkr. 11. § (1) bekezdésében foglaltak alapján  a Bkr. 1. mellékletében foglaltak szerinti nyilatkozatban az Önkormányzat belső kontrollrendszerének minőségét a 2017. évre?</t>
  </si>
  <si>
    <t>Amennyiben az Önkormányzat törvényességi felügyeletét ellátó kormányhivatal 2017. évben élt a  törvényességi felügyeleti eszközzel, akkor az Önkormányzat megtette-e a szükséges intézkedéseket? (Mötv. 133-135 §-ai)</t>
  </si>
  <si>
    <r>
      <rPr>
        <b/>
        <sz val="12"/>
        <rFont val="Calibri"/>
        <family val="2"/>
        <charset val="238"/>
      </rPr>
      <t>Helyi nemzetiségi Önkormányzat: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A következő kérdések abban az esetben relevánsak, kitöltendők, ha a helyi Önkormányzat mellett működött helyi nemzetiségi Önkormányzat. Amennyiben több nemzetiségi Önkormányzat működött, minden nemzetiségi Önkormányzatra egyenként szükséges a kérdéseket megválaszolni.</t>
    </r>
  </si>
  <si>
    <t>2017. év</t>
  </si>
  <si>
    <t>Elérhető pontszám:</t>
  </si>
  <si>
    <t>Elért pontszám:</t>
  </si>
  <si>
    <t>Megfelelőségi százalék:</t>
  </si>
  <si>
    <t>Értékelés:</t>
  </si>
  <si>
    <t>Elért megfelelőségi %</t>
  </si>
  <si>
    <r>
      <t xml:space="preserve">81-100% </t>
    </r>
    <r>
      <rPr>
        <sz val="10"/>
        <rFont val="Calibri"/>
        <family val="2"/>
        <charset val="238"/>
      </rPr>
      <t>között van</t>
    </r>
  </si>
  <si>
    <r>
      <t xml:space="preserve">61-80% </t>
    </r>
    <r>
      <rPr>
        <sz val="10"/>
        <rFont val="Calibri"/>
        <family val="2"/>
        <charset val="238"/>
      </rPr>
      <t>között van</t>
    </r>
  </si>
  <si>
    <r>
      <t xml:space="preserve">0-60% </t>
    </r>
    <r>
      <rPr>
        <sz val="10"/>
        <rFont val="Calibri"/>
        <family val="2"/>
        <charset val="238"/>
      </rPr>
      <t>között van</t>
    </r>
  </si>
  <si>
    <t>Önkormányzat</t>
  </si>
  <si>
    <t>Helyi nemzetiségi Önkormányzattal kapcsolatos feladat ellátás</t>
  </si>
  <si>
    <t>az önkormányzat belső kontrollrendszerének kialakítása és működtetése megfelelő</t>
  </si>
  <si>
    <t>az önkormányzat belső kontrollrendszerének kialakítása és működtetése javítandó</t>
  </si>
  <si>
    <t>az önkormányzat belső kontrollrendszerének kialakítása és működtetése nem megfelelő</t>
  </si>
  <si>
    <t>a helyi nemzetiségi önkormányzat belső kontrollrendszerének kialakítása és működtetése megfelelő</t>
  </si>
  <si>
    <t>a helyi nemzetiségi önkormányzat belső kontrollrendszerének kialakítása és működtetése javítandó</t>
  </si>
  <si>
    <t>a helyi nemzetiségi önkormányzat belső kontrollrendszerének kialakítása és működtetése nem megfelelő</t>
  </si>
  <si>
    <t>218.</t>
  </si>
  <si>
    <t>219.</t>
  </si>
  <si>
    <t>220.</t>
  </si>
  <si>
    <t>Nek.tv.</t>
  </si>
  <si>
    <t>2011. évi CLXXIX. törvény a nemzetiségek jogairól (hatályos 2012. január 1-jétől)</t>
  </si>
  <si>
    <t>Előkészítette-e a jegyző a helyi nemzetiségi Önkormányzat 2017. évi  költségvetési határozat-tervezetét? (Áht. 24. § (2) bek. 26. § (1) bek.)</t>
  </si>
  <si>
    <t>Intézkedés szükséges, hogy a Önkormányzati Hivatal alapító okirattal rendelkezzen.</t>
  </si>
  <si>
    <t>Intézkedés szükséges, hogy a Önkormányzati Hivatal rendelkezzen törvényi előírásnak megfelelően jóváhagyott SZMSZ-szel, Áht. 10. § (5) bek.) szerinti tartalommal.</t>
  </si>
  <si>
    <t>Intézkedés szükséges, hogy a Önkormányzati Hivatal SZMSZ-e kiegészítésre kerüljön.</t>
  </si>
  <si>
    <t>Intézkedés szükséges, hogy a Önkormányzati Hivatal ügyrendje kiegészítésre kerüljön minden, az Ávr. 10/A.§, 13. § (5)  bekezdésekben felsorolt tartalmi elemmel, rendelkezéssel.</t>
  </si>
  <si>
    <t>Ha nincs gazdasági szervezete a Önkormányzati Hivatalnak, akkor az Áht. 6/C. §-a szerinti feladatokat a jegyző által kijelölt, a Önkormányzati Hivatal állományába tartozó személy látja el? (Ávr. 9. § (4)-(5) bek.)</t>
  </si>
  <si>
    <t xml:space="preserve">Intézkedés szükséges, hogy a Önkormányzati Hivatalban a jegyző által kijelölt, a Önkormányzati Hivatal állományába tartozó személyek lássák el a helyi Önkormányzat bevételeivel és kiadásaival kapcsolatban a tervezési, gazdálkodási, ellenőrzési, finanszírozási, adatszolgáltatási és beszámolási feladatokat. </t>
  </si>
  <si>
    <t>Intézkedés szükséges, hogy  a  Önkormányzati Hivatal pénzügyi-számviteli területen dolgozó köztisztviselői rendelkezzenek munkaköri leírással.</t>
  </si>
  <si>
    <t>Intézkedés szükséges, hogy  a  Önkormányzati Hivatal pénzügyi-számviteli területen dolgozó köztisztviselői munkaköri leírásaiban szabályozzák legalább az itt felsoroltakat.</t>
  </si>
  <si>
    <t>A jegyző a Önkormányzati Hivatalban dolgozó köztisztviselők munkateljesítményét írásban értékelte-e? (Kttv. 130. § (1) bek. és 226. § (2) bek. b) pont)</t>
  </si>
  <si>
    <t>Intézkedés szükséges, hogy a jegyző a Önkormányzati Hivatalban dolgozó köztisztviselők teljesítményértékelését készítse el.</t>
  </si>
  <si>
    <t>Intézkedés szükséges, hogy a Önkormányzati Hivatalban a közszolgálati jogviszony megszűnése, vagy a munkakör változása esetén a munkakör átadásának rendjét szabályozzák.</t>
  </si>
  <si>
    <t>Rendelkezett-e a Önkormányzati Hivatal számviteli politikával? (Számv. tv. 14. § (3)-(4), (11) bek., Áhsz. 50. § (1) bek., Áht. 6/C. § (1) bek.)</t>
  </si>
  <si>
    <t>Intézkedés szükséges, hogy a Önkormányzati Hivatal számviteli politikával rendelkezzen.</t>
  </si>
  <si>
    <t>Rendelkezett-e a Önkormányzati Hivatal hatályos pénzkezelési szabályzattal? (Számv. tv. 14. §  (5) bek. d) pont, (11) bek., Áhsz. 50. § (1) bek. Áht. 6/C. § (1) bek.)</t>
  </si>
  <si>
    <t>Intézkedés szükséges, hogy a Önkormányzati Hivatal pénzkezelési szabályzattal rendellkezzen.</t>
  </si>
  <si>
    <t>Rendelkezett-e a Önkormányzati Hivatal hatályos leltározási és leltárkészítési szabályzattal? (Számv. tv. 14. § (5) bek. a) pont, (11) bek., 69. § (3) bek., Áhsz. 50. § (1) bek., Áht. 6/C. § (1) bek.)</t>
  </si>
  <si>
    <t>Intézkedés szükséges, hogy a Önkormányzati Hivatal leltározási és leltárkészítési szabályzattal rendelkezzen.</t>
  </si>
  <si>
    <t>Rendelkezett-e a Önkormányzati Hivatal az eszközök és források értékelési szabályzatával? (Számv. tv. 14. § (5) bek. b) pont, (11) bek., Áhsz. 50. § (1)-(2) bek., Áht. 6/C. § (1) bek.)</t>
  </si>
  <si>
    <t xml:space="preserve">Intézkedés szükséges, hogy Önkormányzati Hivatal az eszközök és források értékelési szabályzatával rendelkezzen. </t>
  </si>
  <si>
    <t>Rendelkezett-e a Önkormányzati Hivatal az egységes számlakeret alapján készített, folyamatosan karbantartott számlarenddel? (Számv. tv. 161. § (1)-(4) bek., Áhsz. 51. (1)-(3) bek. Áht. 6/C. § (1) bek.)</t>
  </si>
  <si>
    <t xml:space="preserve">Intézkedés szükséges, hogy a Önkormányzati Hivatal folyamatosan karbantartott számlarenddel rendelkezzen. </t>
  </si>
  <si>
    <t>Rendelkezett-e a Önkormányzati Hivatal bizonylati renddel? (Számv. tv. 161. § (2) bekezdés d) pontja)</t>
  </si>
  <si>
    <t>Intézkedés szükséges, hogy a Önkormányzati Hivatal bizonylati renddel rendelkezzen.</t>
  </si>
  <si>
    <t xml:space="preserve">Intézkedés szükséges, hogy a Önkormányzati Hivatalban rendelkezzenek  a Kbt. hatálya alá nem tartozó beszerzések lebonyolításával kapcsolatos eljárásrenddel.  </t>
  </si>
  <si>
    <t>Intézkedés szükséges, hogy a Önkormányzati Hivatal a működéséhez kapcsolódó, pénzügyi kihatással bíró, jogszabályban nem szabályozott kérdéseket rendező egyéb belső szabályzatokkal rendelkezzen.</t>
  </si>
  <si>
    <t>Rendelkezett-e a Önkormányzati Hivatal a működési folyamatainak megfelelő ellenőrzési nyomvonal kialakításáról? (Bkr. 6. § (3) bek., 2. § nd) pont)</t>
  </si>
  <si>
    <t>Intézkedés szükséges, hogy a Önkormányzati Hivatal ellenőrzési nyomvonallal rendelkezzen.</t>
  </si>
  <si>
    <t>Rendelkezett-e a Önkormányzati Hivatal hatályos szervezeti integritást sértő események kezelésének eljárásrendjével, valamint integrált kockázatkezelés eljárásrenddel? (Bkr. 6. § (4)-(4a) bek., 2. § n) pont , nd) alpont)</t>
  </si>
  <si>
    <t xml:space="preserve">Intézkedés szükséges, hogy a Önkormányzati Hivatal hatályos szervezeti integritást sértő események kezelésének eljárásrendjével, valamint  integrált kockázatkezelés eljárásrenddel rendelkezzen. </t>
  </si>
  <si>
    <t xml:space="preserve">Működtette-e a jegyző a Önkormányzati Hivatal integrált kockázatkezelési rendszerét, amely megalapozásaként meghatározta-e a kockázatok azonosításával, elemzésével, csoportosításával, nyomon követésével, illetve a kockázati kitettség csökkentésével kapcsolatos szabályokat? (Bkr. 2. § m) pont, 3. § b) pont, 7. § (2) bek.) </t>
  </si>
  <si>
    <t xml:space="preserve">Intézkedés szükséges, hogy a  jegyző a Önkormányzati Hivatal kockázatkezelési rendszerét működtesse, amely megalapozásaként a kockázatok azonosításával, elemzésével, csoportosításával, nyomon követésével, illetve a kockázati kitettség csökkentésével kapcsolatos szabályokat alakítsa ki. </t>
  </si>
  <si>
    <t>A Önkormányzati Hivatalnál felmérte-e, meghatározta-e a szervezet tevékenységében, gazdálkodásában rejlő és szervezeti célokkal összefüggő kockázatokat? (Bkr. 7. § (2) bek.)</t>
  </si>
  <si>
    <t>Intézkedés szükséges, hogy a jegyző az Önkormányzat/a Önkormányzati Hivatal tevékenységében, gazdálkodásában rejlő kockázatokat mérje fel és állapítsa meg.</t>
  </si>
  <si>
    <t>A Önkormányzati Hivatalban a kockázatok kezelése során kijelölték-e az egyes módszerek közül az alkalmazható módszert (megszüntetés, áthárítás, kezelés, elfogadás), eljárást, intézkedést (Bkr. 2. § m) pont, 5. § (1) bek., 7. § (1)-(2) bek., valamint az államháztartásért felelős miniszter által közzétett módszertani útmutatatók) illetve meghatározták-e ezek felelősét, és a határidejét?</t>
  </si>
  <si>
    <t xml:space="preserve">Intézkedés szükséges, hogy a Önkormányzati Hivatalban a kockázatok kezelése során kijelöljék az egyes módszerek közül az alkalmazható módszert (megszüntetés, áthárítás, kezelés, elfogadás), eljárást, intézkedést. </t>
  </si>
  <si>
    <t>A Önkormányzati Hivatalnál/ Önkormányzatnál felmérték és felülvizsgálták-e a szervezeti célokkal összefüggő (beleértve a csalás és korrupciós) kockázatokat? (Bkr.  5. § (1) bek., 7. § (2) bek.)</t>
  </si>
  <si>
    <t>Intézkedés szükséges, hogy a Önkormányzati Hivatalnál/Önkormányzatnál felmérjék és legalább évente felülvizsgálták-e a szervezeti célokkal összefüggő (beleértve a csalás és korrupciós) kockázatokat.</t>
  </si>
  <si>
    <t>Rögzítették-e  a Önkormányzati Hivatal/ Önkormányzat SZMSZ-ében a vagyonnyilatkozattételre kötelezettek körét? (Vnytv. 4. § a) és d) pont)</t>
  </si>
  <si>
    <t>Intézkedés szükséges, hogy a Önkormányzati Hivatal  SZMSZ-ében valamint az Önkormányzati SZMSZ-ben a vagyonnyilatkozattételre kötelezettek köre rögzítésre kerüljön.</t>
  </si>
  <si>
    <t>Rendelkezett-e a Önkormányzati Hivatal hatályos, a gazdálkodás részletes rendjét meghatározó szabályzattal, azzal egyenértékű dokumentummal? (Áht. 10. § (5) bek., Ávr. 13. § (2) bek. a) pont, (3a) és (4) bek.)</t>
  </si>
  <si>
    <t>Intézkedés szükséges, hogy a Önkormányzati Hivatal rendelkezzen a gazdálkodás részletes rendjét meghatározó szabályzattal, ami szabályozza a kötelezettségvállalás, a pénzügyi ellenjegyzés, a teljesítés igazolás, érvényesítés és utalványozás gyakorlásának módjával, eljárási és dokumentációs részletszabályaival, valamint az ezeket végző személyek kijelölésének rendjével kapcsolatos belső előírásokat, feltételeket.</t>
  </si>
  <si>
    <t>A Önkormányzati Hivatal szabályzatban rögzítette-e a 200 ezer Ft alatti kifizetések előzetes írásbeli kötelezettségvállalás nélküli teljesítés eseteire vonatkozó szabályokat? (Áht. 36. § (2), (6) bek., 37. § (1) bek., Ávr. 53. § )</t>
  </si>
  <si>
    <t>Intézkedés szükséges, a Önkormányzati Hivatalnál és az Önkormányzatnál alakítsák ki és működtessék a szervezet információs és kommunikációs rendszerét a Bkr. 9. § (1) - (2) bekezdésében előírtak szerint.</t>
  </si>
  <si>
    <t>Rendelkezett-e a Önkormányzati Hivatal és az Önkormányzat hatályos adatvédelmi és adatbiztonsági szabályzattal? (Info tv. 24. § (3) bek.)</t>
  </si>
  <si>
    <t>Intézkedés szükséges, hogy a Önkormányzati Hivatal és az Önkormányzat rendelkezzen hatályos adatvédelmi és adatbiztonsági szabályzattal.</t>
  </si>
  <si>
    <t>Intézkedés szükséges, hogy a Önkormányzati Hivatalban a felelősségi körök meghatározásával belső szabályzatban szabályozzák a dokumentumokhoz és információkhoz való hozzáférést.</t>
  </si>
  <si>
    <t>Eleget tett-e a Önkormányzati Hivatal az elektronikus közzétételi kötelezettségének? (Info tv. 33. § (1) és (3) bek.)</t>
  </si>
  <si>
    <t>Intézkedés szükséges, hogy a Önkormányzati Hivatal az elektronikus közzétételi kötelezettségének eleget tegyen.</t>
  </si>
  <si>
    <t>Rendelkezett-e a Önkormányzati Hivatal a Magyar Nemzeti Levéltárral egyetértésben kiadott iratkezelési szabályzattal? (Ltv. 9. § (4) bekezdés, 10. § (1) bek.)</t>
  </si>
  <si>
    <t xml:space="preserve">Intézkedés szükséges, hogy a Önkormányzati Hivatal a Magyar Nemzeti Levéltárral egyetértésben kiadott iratkezelési szabályzattal rendelkezzen. </t>
  </si>
  <si>
    <t>Rendelkezett-e a költségvetési beszámoló elkészítésével megbízott személy (aki lehet a gazdasági szervezet vezetője, gazdasági szervezettel nem rendelkező Önkormányzati Hivatal esetén a jegyző, vagy az általa írásban kijelölt személy) (Számv. tv. 150. § (1)-(3) bek., 151. § (1) bek., Áhsz. 31. § (1)-(3) bek., Ávr. 11. § (3) bek., 12. § (1)-(2) bek.)</t>
  </si>
  <si>
    <t>A jegyző belső szabályzatban (pl. Önkormányzati Hivatal SZMSZ-e, ügyrendje, egyéb gazdálkodási szabályzat) szabályozta-e a nemzetiségi Önkormányzat(ok)ra vonatkozóan a gazdálkodási jogkörökkel kapcsolatos jogszabályban nem szabályozott belső előírásokat, feltételeket (Áht. 10. § (5) bek., Áht. 6/C. § (2) bek., Ávr. 13. § (2) bek. a) pont)</t>
  </si>
  <si>
    <t>Intézkedés szükséges, hogy a jegyző belső szabályzatban (pl. Önkormányzati Hivatal SZMSZ-e, ügyrendje, gazdálkodási és egyéb szabályzat) szabályozza/alakítsa ki a nemzetiségi Önkormányzat(ok)ra vonatkozóan a gazdálkodási jogkörökkel kapcsolatos jogszabályban nem szabályozott belső előírásokat, feltételeket.</t>
  </si>
  <si>
    <t>Igen választ kell adni, ha a Önkormányzati Hivatal rendelkezett alapító okirattal.</t>
  </si>
  <si>
    <t>Igen választ kell adni, ha a Önkormányzati Hivatal alapító okirata a kérdésben felsorolt előírásoknak megfelelően elkészült, tartalmazta az előírtaknak megfelelően a költségvetési szerv alaptevékenységét, ezek kormányzati funkció szerinti megjelölését és főtevékenységének államháztartási szakágazati besorolását. Nem választ kell adni, ha nem tartalmazta ezeket, vagy ha nem volt a Önkormányzati Hivatalnak alapító okirata.</t>
  </si>
  <si>
    <t xml:space="preserve">Igen választ kell adni, ha a Önkormányzati Hivatal rendelkezett törvényi előírásnak megfelelően jóváhagyott és az Áht. 10. § (5) bekezdésben előírt tartalmú SZMSZ-szel. </t>
  </si>
  <si>
    <t>Igen választ kell adni, ha a Önkormányzati Hivatal SZMSZ-e, vagy ügyrendje az Ávr. 13. § (1) bekezdés a)-i) pontjaiban előírtak szerint tartalmazta az itt kiemelt tartalmi elemeket. X választ kell adni, ha nem volt jóváhagyott SZMSZ-e, vagy ügyrendje a Önkormányzati Hivatalnak.</t>
  </si>
  <si>
    <t>Igen választ kell adni, ha a Önkormányzati Hivatal ügyrendje, az SZMSZ-e vagy más szabályzata az előírtak szerint tartalmazta a felsorolt tartalmi elemeket.</t>
  </si>
  <si>
    <t xml:space="preserve">Igen választ kell adni, ha nincs gazdasági szervezete a Önkormányzati Hivatalnak, és a jegyző az Ávr. 9. § (4)-(5) bekezdése szerint a Önkormányzati Hivatal állományába tartozó személyeket kijelölte a helyi Önkormányzat bevételeivel és kiadásaival kapcsolatban az Áht. 6/C. §-a szerinti - a tervezési, gazdálkodási, ellenőrzési, finanszírozási, adatszolgáltatási és beszámolási - feladatoknak az ellátására. X választ kell adni, ha a Önkormányzati Hivatalnak volt gazdasági szervezete. </t>
  </si>
  <si>
    <t>Igen választ kell adni, ha a jegyző a Önkormányzati Hivatalban dolgozó köztisztviselők teljesítményértékelését elkészítette a Kttv. 226. § (2) bekezdés b) pontja és 130. §  (1) bekezdésének megfelelően.</t>
  </si>
  <si>
    <t>Igen választ kell adni, ha van a Önkormányzati Hivatalban a Képviselő-testület által elfogadott,  a helyi sajátosságokat tükröző Etikai Kódex, vagy azzal azonos tartalmú belső dokumentum (Kttv. 83. §-a és 231. § (1) bekezdése.)</t>
  </si>
  <si>
    <t xml:space="preserve">Igen választ kell adni, ha a Önkormányzati Hivatal rendelkezett a Számv. tv. 161. § (2) bekezdés d) pontjában előírt bizonylati renddel.  </t>
  </si>
  <si>
    <t>Igen választ kell adni, ha a Önkormányzati Hivatal az Ávr. 13. § (2) bekezdése b) pontjában előírtak szerint rendelkezett az Önkormányzatra is kiterjedő, a Kbt. hatálya alá nem tartozó beszerzések lebonyolításával kapcsolatos eljárásrenddel.</t>
  </si>
  <si>
    <t>Igen választ kell adni, ha a Önkormányzati Hivatal/Önkormányzat a felsorolt előírások szerint rendelkezett a működéséhez kapcsolódó, pénzügyi kihatással bíró, jogszabályban nem szabályozott kérdéseket rendező egyéb belső szabályzatokkal pl.: kiküldetési, reprezentációs, gépjármű igénybevételi szabályzattal.</t>
  </si>
  <si>
    <t>Igen választ kell adni, ha a 2016. évben, vagy a kockázatkezelési szabályzat hatályba lépése és az önteszt kitöltésének megkezdése között eltelt időszakban legalább egy alkalommal feltárták, elemezték és rögzítették (például kockázati térképen) a Önkormányzati Hivatal/Önkormányzat tevékenységeiben rejlő, valamennyi - külső környezeti (stratégiára ható) és belső működési (pénzügyi, tevékenységi, humánerőforrás) - kockázatot.</t>
  </si>
  <si>
    <t xml:space="preserve">Igen választ kell adni, ha a Önkormányzati Hivatalban a kockázatok kezelése során kijelölték az egyes módszerek közül az alkalmazható módszert, az eljárást, az intézkedést a felsorolt előírások szerint, illetve meghatározták ezek felelősét, és a határidejét. </t>
  </si>
  <si>
    <t xml:space="preserve">Igen választ kell adni, ha a Önkormányzati Hivatal hatályos, a gazdálkodás részletes rendjét meghatározó szabályzattal, vagy azzal egyenértékű dokumentummal rendelkezett és az tartalmazta az itt felsoroltakat. </t>
  </si>
  <si>
    <t>Igen választ kell adni, ha a Önkormányzati Hivatal élt az Ávr. 53. §-ban foglalt lehetőséggel és ennek rendjét szabályozta.</t>
  </si>
  <si>
    <t>Igen válasz szükséges, ha a Önkormányzati Hivatalnál és az Önkormányzatnál kialakították és működtették a szervezet információs és kommunikációs rendszerét a Bkr. 9. § (1) - (2) bekezdésében előírtak szerint.</t>
  </si>
  <si>
    <t xml:space="preserve">Igen választ kell adni, ha a Önkormányzati Hivatal és az Önkormányzat hatályos adatvédelmi és adatbiztonsági szabályzattal rendelkezett. </t>
  </si>
  <si>
    <t xml:space="preserve">Igen válasz akkor adható, ha a Önkormányzati Hivatal az Info tv. 33. § (1) és (3) bekezdésében foglaltaknak megfelelően, saját vagy közösen működtetett honlapon elektronikus formában bárki számára hozzáférhetően közzé tette az Info tv. 1. számú mellékletében felsorolt dokumentumokat. </t>
  </si>
  <si>
    <t xml:space="preserve">Igen választ kell adni, ha az iktatott ügyiratok szúrópróbaszerű kiválasztása alapján megállapítható, hogy a Önkormányzati Hivatalban biztosított az iratok szervezeten belüli útjának, az ügyintézés folyamatának nyomon követése, és ellenőrizhetősége, az iratok holléte naprakészen megállapítható. </t>
  </si>
  <si>
    <t>Igen választ kell adni, ha a belső ellenőrzést végző személy, szervezet vagy szervezeti egység jogállását, feladatait a költségvetési szerv szervezeti és működési szabályzatában előírták, és a jegyző a belső ellenőrzési feladatok ellátásáról a Képviselő-testület döntésének megfelelően (Önkormányzati Hivatal  köztisztviselőjével, szerződéses jogviszonyban álló személlyel, szervezettel, vagy társuláshoz való csatlakozással) gondoskodott.</t>
  </si>
  <si>
    <t>Igen válasz akkor adható, ha a Bkr.-ben rögzített belső ellenőrzési vezetői feladatok ellátásáról rendelkeztek a szerződésben, és a dokumentum alapján egyértelműen nevesíthető a feladatokat ellátó személy. Ha a feladatok ellátásáról nem rendelkeztek, a válasz csak NEM lehet. X választ kell adni, ha a belső ellenőrzést a Önkormányzati Hivatalban dolgozó köztisztviselővel, vagy társulás útján látták el.</t>
  </si>
  <si>
    <t>A Önkormányzati Hivatal rendelkezett-e hatályos, egységes szerkezetbe foglalt alapító okirattal? (Áht. 8/A. §, 9. § a) pont, Ávr. 5. §)</t>
  </si>
  <si>
    <t>Rendelkezett-e a Önkormányzati Hivatal a törvényi előírásnak megfelelően jóváhagyott, az Áht. 10. § (5) bek. szerinti SZMSZ-szel?</t>
  </si>
  <si>
    <t>Intézkedés szükséges, hogy kötelezettségvállalók kijelölése a jogszabályokban meghatározottak szerint történjen.</t>
  </si>
  <si>
    <t>A kötelezettségvállalóként eljáró személy(ek) kijelölése szabályszerű volt-e?  (Áht. 36. § (7) bek, Ávr. 52. § (6)-(6a) bek.)</t>
  </si>
  <si>
    <t>Igen választ kell adni, ha a kötelezettségvállalásra jogosult személy(ek) kijelölése a jogszabályi előírásoknak megfelelnek.</t>
  </si>
  <si>
    <t>Igen válasz adható, ha a jóváhagyás a jogszabályban előírtaknak megfelelő határidőben (előző év december 31-ig) megtörtént.</t>
  </si>
  <si>
    <t>Jóváhagyta-e a Képviselő-testület a 2018. évi ellenőrzési tervet az előírt határidőig?  (Mötv. 119. § (5) bek, Bkr. 32. § (4) bek.)</t>
  </si>
  <si>
    <r>
      <t xml:space="preserve">ÉRTELMEZÉS, MAGYARÁZAT:
Az Áht. 6/C. §  (1) bekezdése értelmében a helyi önkormányzat bevételeit és kiadásait a helyi önkormányzat költségvetése tartalmazza. A helyi önkormányzat </t>
    </r>
    <r>
      <rPr>
        <i/>
        <sz val="11"/>
        <rFont val="Calibri"/>
        <family val="2"/>
        <charset val="238"/>
        <scheme val="minor"/>
      </rPr>
      <t>bevételeivel és kiadásaival kapcsolatban a tervezési, gazdálkodási, ellenőrzési, finanszírozási, adatszolgáltatási és beszámolási feladatok ellátásáról az önkormányzati hivatal gondoskodik</t>
    </r>
    <r>
      <rPr>
        <sz val="11"/>
        <rFont val="Calibri"/>
        <family val="2"/>
        <charset val="238"/>
        <scheme val="minor"/>
      </rPr>
      <t xml:space="preserve">. Az Áht. 10. § (4)-(4a) bekezdései értelmében a  költségvetési szerv  gazdasági szervezettel rendelkezik. A gazdasági szervezetet az Ávr.-ben meghatározott képesítéssel rendelkező gazdasági vezető vezeti. A </t>
    </r>
    <r>
      <rPr>
        <i/>
        <sz val="11"/>
        <rFont val="Calibri"/>
        <family val="2"/>
        <charset val="238"/>
        <scheme val="minor"/>
      </rPr>
      <t>gazdasági szervezet feladatait</t>
    </r>
    <r>
      <rPr>
        <sz val="11"/>
        <rFont val="Calibri"/>
        <family val="2"/>
        <charset val="238"/>
        <scheme val="minor"/>
      </rPr>
      <t xml:space="preserve"> az államháztartás önkormányzati alrendszerében az </t>
    </r>
    <r>
      <rPr>
        <i/>
        <sz val="11"/>
        <rFont val="Calibri"/>
        <family val="2"/>
        <charset val="238"/>
        <scheme val="minor"/>
      </rPr>
      <t>önkormányzati hivatal látja el</t>
    </r>
    <r>
      <rPr>
        <sz val="11"/>
        <rFont val="Calibri"/>
        <family val="2"/>
        <charset val="238"/>
        <scheme val="minor"/>
      </rPr>
      <t xml:space="preserve">.
Az Ávr. 9. § előírásai értelmében a gazdasági szervezet a költségvetés tervezéséért, az előirányzatok módosításának, átcsoportosításának és felhasználásának (a továbbiakban együtt: gazdálkodás) végrehajtásáért, a finanszírozási, adatszolgáltatási, beszámolási és a pénzügyi, számviteli rend betartásáért, és a költségvetési szerv és a hozzá rendelt költségvetési szervek működtetéséért, a használatában lévő vagyon használatával, védelmével összefüggő feladatok teljesítéséért felelős szervezeti egység. Ha az önkormányzati hivatalnál az itt felsorolt feladatok ellátására önálló szervezeti egység kialakítására nincs lehetőség, az </t>
    </r>
    <r>
      <rPr>
        <i/>
        <sz val="11"/>
        <rFont val="Calibri"/>
        <family val="2"/>
        <charset val="238"/>
        <scheme val="minor"/>
      </rPr>
      <t xml:space="preserve">önkormányzati hivatal egészében kell biztosítani </t>
    </r>
    <r>
      <rPr>
        <sz val="11"/>
        <rFont val="Calibri"/>
        <family val="2"/>
        <charset val="238"/>
        <scheme val="minor"/>
      </rPr>
      <t>e feladatok ellátását (Gadasági szervezettel nem rendelkező önkormányzati hivatal). Az ilyen önkormányzati hivatal gazdasági szervezet hiányában is ellátja az Áht. 6/C. § (2) bekezdés b) és c) pontjában előírt, a helyi nemzetiségi önkormányzattal és a a társulással, térségi fejlesztési tanáccsal kapcsolatos felsorolt feladatokat.</t>
    </r>
  </si>
  <si>
    <t>Rendelkeztek-e a Önkormányzati Hivatal pénzügyi-számviteli területen dolgozó köztisztviselői, munkaköri leírással? (Kttv. 43. § (4) bek., 75. § (1) bek. d) pont, Munka tv. 46. § (1) bek. d) pont)</t>
  </si>
  <si>
    <t>Rendelkezett-e hatályos jogszabályok szerinti, a Kbt. hatálya alá nem tartozó beszerzések lebonyolításával kapcsolatos, eljárásrenddel? (Ávr. 13. § (2) bek. b) pont)</t>
  </si>
  <si>
    <t>A jegyző az Önkormányzatnál kialakította-e, és működtette-e a szervezet információs és kommunikációs rendszerét? (Bkr. 3. § d) pont, 9. § (1)-(2) bek.)
Ebben világosan biztosította-e ill. meghatározta-e többek között:</t>
  </si>
  <si>
    <t>Ha igen azt rendszeresen (legalább 2 évente) felülvizsgálták-e? (Bkr. 17. § (1),(1a), (4), (4a) bek.)</t>
  </si>
  <si>
    <t>Intézkedés szükséges, hogy az Önkormányzat  rendszeresen a jogosult által jóváhagyott, felülvizsgált belső ellenőrzési kézikönyvvel rendelkezzen.</t>
  </si>
  <si>
    <t xml:space="preserve">Igen választ kell kell adni, ha az Önkormányzat rendelkezett a jogosult által jóváhagyott, rendszeresen felülvizsgált belső ellenőrzési kézikönyvvel. </t>
  </si>
  <si>
    <t>Az önteszt nem az összes jogszabályi kötelezettség teljesülésére kérdez rá, hanem az ellenőrzési tapasztalatok alapján az integritás szempontjából lényeges kontroll pontokat erősítő, lényegességi szempontok alapján szűrt kérdéseket tartalmazza.</t>
  </si>
  <si>
    <r>
      <t>Az Állami Számvevőszék jelen</t>
    </r>
    <r>
      <rPr>
        <b/>
        <sz val="12"/>
        <rFont val="Calibri"/>
        <family val="2"/>
        <charset val="238"/>
        <scheme val="minor"/>
      </rPr>
      <t xml:space="preserve"> öntesztet azzal a céllal készítette el, hogy </t>
    </r>
    <r>
      <rPr>
        <sz val="12"/>
        <rFont val="Calibri"/>
        <family val="2"/>
        <charset val="238"/>
        <scheme val="minor"/>
      </rPr>
      <t>az önkormányzat polgármestere, képviselő-testülete, belső ellenőrzése, intézményei szabályozott és szabályszerű működését</t>
    </r>
    <r>
      <rPr>
        <b/>
        <sz val="12"/>
        <rFont val="Calibri"/>
        <family val="2"/>
        <charset val="238"/>
        <scheme val="minor"/>
      </rPr>
      <t xml:space="preserve"> támogassa. Az önteszt kitöltésével feltárható, hogy </t>
    </r>
    <r>
      <rPr>
        <sz val="12"/>
        <rFont val="Calibri"/>
        <family val="2"/>
        <charset val="238"/>
        <scheme val="minor"/>
      </rPr>
      <t>a belső kontrollrendszert a jogszabályi előírásoknak megfelelően alakították-e ki és működtették-e, arra támaszkodva megvalósították-e a szabályszerű és hatékony erőforrás-gazdálkodáshoz szükséges követelmények számonkérését, ellenőrzését, illetve ezt segítendő, a monitoring rendszeren belül biztosították-e a belső ellenőrzés szabályos működését.</t>
    </r>
  </si>
  <si>
    <r>
      <rPr>
        <u/>
        <sz val="11"/>
        <rFont val="Calibri"/>
        <family val="2"/>
        <charset val="238"/>
        <scheme val="minor"/>
      </rPr>
      <t>Önkormányzati hivatal</t>
    </r>
    <r>
      <rPr>
        <sz val="11"/>
        <rFont val="Calibri"/>
        <family val="2"/>
        <charset val="238"/>
        <scheme val="minor"/>
      </rPr>
      <t>: a polgármesteri hivatal, a főpolgármesteri hivatal, a megyei önkormányzati hivatal és a közös önkormányzati hivatal.</t>
    </r>
  </si>
  <si>
    <t>Intézkedés szükséges, hogy a helyi önkormányzat önálló beszámolóval érintett feladataira terjedjen ki a Polgármesteri Hivatal számviteli politikája, vagy külön szabályozással rendelkezzen.</t>
  </si>
  <si>
    <t>Intézkedés szükséges, hogy a helyi önkormányzat önálló beszámolóval érintett feladataira terjedjen ki a Polgármesteri Hivatal pénzkezelési szabályzata, vagy külön szabályozással rendelkezzen.</t>
  </si>
  <si>
    <t>Intézkedés szükséges, hogy a helyi önkormányzat önálló beszámolóval érintett feladataira terjedjen ki a Polgármesteri Hivatal leltározási és leltárkészítési szabályzata, vagy külön szabályozással rendelkezzen.</t>
  </si>
  <si>
    <t>Intézkedés szükséges, hogy a helyi önkormányzat önálló beszámolóval érintett feladataira terjedjen ki a Polgármesteri Hivatal eszközök és források értékelési szabályzata, vagy külön szabályozással rendelkezzen.</t>
  </si>
  <si>
    <t>Intézkedés szükséges, hogy a helyi önkormányzat önálló beszámolóval érintett feladataira terjedjen ki a Polgármesteri Hivatal  számlarendje, vagy külön szabályozással rendelkezzen.</t>
  </si>
  <si>
    <t>Intézkedés szükséges, hogy a helyi önkormányzat önálló beszámolóval érintett feladataira terjedjen ki a Polgármesteri Hivatal ellenőrzési nyomvonala, vagy külön ellenőrzési nyomvonallal rendelkezzen.</t>
  </si>
  <si>
    <t>Intézkedés szükséges, hogy  költségvetési beszámoló elkészítésével megbízott személy rendelkezzen az előírt végzettséggel, szakképesítéssel, a könyvviteli szolgáltatás körébe tartozó tevékenység ellátására jogosító engedéllyel.</t>
  </si>
  <si>
    <t xml:space="preserve">Igen választ kell adni, ha a Polgármesteri Hivatal rendelkezett a Számv. tv. 14. § (3) bekezdésében, Áhsz. 50. § (1) bekezdésben előírt, az Önkormányzatra is kiterjedő hatályú vagy külön számviteli politikával. </t>
  </si>
  <si>
    <t xml:space="preserve">Igen választ kell adni, ha a Polgármesteri Hivatal rendelkezezett a Számv. tv. 14. § (5) d) pontjában Áhsz. 50. § (1) bekezdésében előírt, az Önkormányzatra is kiterjedő hatályú, vagy külön pénzkezelési szabályzattal. </t>
  </si>
  <si>
    <t>Igen választ kell adni, ha a Polgármesteri Hivatal rendelkezik a Számv. tv. 14. § (5) a) pontjában,  Áhsz. 50. § (1) bekezdésében előírt, az Önkormányzatra is kiterjedő hatályú vagy külön eszközök és források leltározási és leltárkészítési szabályzatával.</t>
  </si>
  <si>
    <t>Igen választ kell adni, ha a Polgármesteri Hivatal rendelkezett a Számv. tv.14. § (5) bekezdés b) pontjában,  valamint az Áhsz. 50. § (2) bekezdésében előírt,  az Önkormányzatra is kiterjedő hatályú, vagy külön eszközök és források értékelési szabályzatával.</t>
  </si>
  <si>
    <t xml:space="preserve">Igen választ kell adni, ha a Polgármesteri Hivatal rendelkezett a Számv, tv. 161. § (1)-(4) bekezdéseiben, Áhsz. 51. § (1)-(3) bekezdéseiben előírt, az Önkormányzatra is kiterjedő hatályú, vagy külön számlarenddel.  </t>
  </si>
  <si>
    <t>Igen válasz adható, ha az éves összefoglaló ellenőrzési jelentés tartalmazta a jogszabályban előírt tartalmi elemeket.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</si>
</sst>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[$€-1]_-;\-* #,##0.00\ [$€-1]_-;_-* &quot;-&quot;??\ [$€-1]_-"/>
  </numFmts>
  <fonts count="58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b/>
      <i/>
      <sz val="10"/>
      <name val="Calibri"/>
      <family val="2"/>
      <charset val="238"/>
    </font>
    <font>
      <sz val="10"/>
      <color rgb="FF7030A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StoneInformal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name val="Arial CE"/>
      <charset val="238"/>
    </font>
    <font>
      <i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62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9" fillId="3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21" fillId="20" borderId="1" applyNumberFormat="0" applyAlignment="0" applyProtection="0"/>
    <xf numFmtId="0" fontId="9" fillId="21" borderId="2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164" fontId="16" fillId="0" borderId="0" applyFont="0" applyFill="0" applyBorder="0" applyAlignment="0" applyProtection="0"/>
    <xf numFmtId="0" fontId="22" fillId="0" borderId="0"/>
    <xf numFmtId="0" fontId="1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" fillId="7" borderId="1" applyNumberFormat="0" applyAlignment="0" applyProtection="0"/>
    <xf numFmtId="0" fontId="1" fillId="22" borderId="7" applyNumberFormat="0" applyFont="0" applyAlignment="0" applyProtection="0"/>
    <xf numFmtId="0" fontId="22" fillId="22" borderId="7" applyNumberFormat="0" applyFont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1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1" fillId="0" borderId="0"/>
    <xf numFmtId="0" fontId="22" fillId="0" borderId="0"/>
    <xf numFmtId="0" fontId="22" fillId="0" borderId="0"/>
    <xf numFmtId="0" fontId="16" fillId="0" borderId="0"/>
    <xf numFmtId="0" fontId="1" fillId="0" borderId="0"/>
    <xf numFmtId="0" fontId="23" fillId="0" borderId="0"/>
    <xf numFmtId="0" fontId="22" fillId="0" borderId="0"/>
    <xf numFmtId="0" fontId="16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6" fillId="22" borderId="7" applyNumberFormat="0" applyFont="0" applyAlignment="0" applyProtection="0"/>
    <xf numFmtId="0" fontId="13" fillId="20" borderId="8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7" fillId="0" borderId="0"/>
    <xf numFmtId="0" fontId="17" fillId="0" borderId="0"/>
    <xf numFmtId="0" fontId="1" fillId="0" borderId="0"/>
    <xf numFmtId="0" fontId="16" fillId="0" borderId="0"/>
  </cellStyleXfs>
  <cellXfs count="352">
    <xf numFmtId="0" fontId="0" fillId="0" borderId="0" xfId="0"/>
    <xf numFmtId="0" fontId="29" fillId="0" borderId="10" xfId="0" applyFont="1" applyFill="1" applyBorder="1" applyAlignment="1">
      <alignment vertical="center"/>
    </xf>
    <xf numFmtId="0" fontId="29" fillId="0" borderId="1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27" fillId="0" borderId="0" xfId="0" applyFont="1" applyAlignment="1">
      <alignment vertical="top"/>
    </xf>
    <xf numFmtId="0" fontId="32" fillId="0" borderId="0" xfId="135" applyFont="1"/>
    <xf numFmtId="0" fontId="32" fillId="0" borderId="0" xfId="135" applyFont="1" applyFill="1"/>
    <xf numFmtId="0" fontId="28" fillId="0" borderId="0" xfId="135" applyFont="1" applyFill="1"/>
    <xf numFmtId="0" fontId="32" fillId="0" borderId="0" xfId="0" applyFont="1"/>
    <xf numFmtId="0" fontId="28" fillId="0" borderId="0" xfId="0" applyFont="1" applyFill="1" applyBorder="1" applyAlignment="1">
      <alignment horizontal="center" vertical="center"/>
    </xf>
    <xf numFmtId="0" fontId="32" fillId="0" borderId="0" xfId="135" applyFont="1" applyFill="1" applyAlignment="1">
      <alignment horizontal="left" vertical="center"/>
    </xf>
    <xf numFmtId="0" fontId="32" fillId="24" borderId="10" xfId="0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center" wrapText="1"/>
    </xf>
    <xf numFmtId="0" fontId="32" fillId="25" borderId="0" xfId="135" applyFont="1" applyFill="1" applyBorder="1"/>
    <xf numFmtId="0" fontId="28" fillId="25" borderId="0" xfId="135" applyFont="1" applyFill="1" applyBorder="1"/>
    <xf numFmtId="0" fontId="28" fillId="25" borderId="0" xfId="135" applyFont="1" applyFill="1" applyBorder="1" applyAlignment="1">
      <alignment horizontal="right"/>
    </xf>
    <xf numFmtId="0" fontId="32" fillId="25" borderId="0" xfId="135" applyFont="1" applyFill="1" applyBorder="1" applyAlignment="1">
      <alignment horizontal="left" vertical="center"/>
    </xf>
    <xf numFmtId="0" fontId="32" fillId="25" borderId="0" xfId="0" applyFont="1" applyFill="1" applyBorder="1"/>
    <xf numFmtId="0" fontId="25" fillId="0" borderId="0" xfId="135" applyFont="1" applyFill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0" xfId="135" applyFont="1" applyFill="1"/>
    <xf numFmtId="0" fontId="32" fillId="0" borderId="1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0" xfId="135" applyFont="1" applyFill="1" applyAlignment="1">
      <alignment horizontal="left" vertical="center"/>
    </xf>
    <xf numFmtId="0" fontId="33" fillId="0" borderId="0" xfId="135" applyFont="1" applyFill="1" applyAlignment="1">
      <alignment horizontal="center" vertical="center" wrapText="1"/>
    </xf>
    <xf numFmtId="0" fontId="32" fillId="25" borderId="1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left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36" fillId="0" borderId="11" xfId="158" applyFont="1" applyFill="1" applyBorder="1" applyAlignment="1" applyProtection="1">
      <alignment horizontal="center" vertical="center" wrapText="1"/>
    </xf>
    <xf numFmtId="0" fontId="36" fillId="0" borderId="0" xfId="135" applyFont="1"/>
    <xf numFmtId="0" fontId="36" fillId="25" borderId="0" xfId="135" applyFont="1" applyFill="1" applyBorder="1"/>
    <xf numFmtId="0" fontId="36" fillId="0" borderId="0" xfId="135" applyFont="1" applyFill="1"/>
    <xf numFmtId="0" fontId="36" fillId="0" borderId="10" xfId="0" applyFont="1" applyFill="1" applyBorder="1" applyAlignment="1" applyProtection="1">
      <alignment horizontal="center" vertical="center" wrapText="1"/>
      <protection locked="0"/>
    </xf>
    <xf numFmtId="0" fontId="41" fillId="25" borderId="0" xfId="135" applyFont="1" applyFill="1" applyBorder="1"/>
    <xf numFmtId="0" fontId="41" fillId="0" borderId="0" xfId="135" applyFont="1" applyFill="1"/>
    <xf numFmtId="0" fontId="36" fillId="25" borderId="0" xfId="135" applyFont="1" applyFill="1" applyBorder="1" applyAlignment="1">
      <alignment wrapText="1"/>
    </xf>
    <xf numFmtId="0" fontId="36" fillId="0" borderId="10" xfId="135" applyFont="1" applyFill="1" applyBorder="1"/>
    <xf numFmtId="0" fontId="39" fillId="0" borderId="10" xfId="0" applyFont="1" applyFill="1" applyBorder="1" applyAlignment="1">
      <alignment horizontal="center" vertical="center" wrapText="1"/>
    </xf>
    <xf numFmtId="0" fontId="36" fillId="26" borderId="10" xfId="135" applyFont="1" applyFill="1" applyBorder="1"/>
    <xf numFmtId="0" fontId="39" fillId="0" borderId="0" xfId="0" applyFont="1" applyFill="1" applyAlignment="1">
      <alignment vertical="center" wrapText="1"/>
    </xf>
    <xf numFmtId="0" fontId="36" fillId="0" borderId="0" xfId="0" applyFont="1" applyAlignment="1">
      <alignment vertical="center"/>
    </xf>
    <xf numFmtId="0" fontId="36" fillId="25" borderId="0" xfId="0" applyFont="1" applyFill="1" applyBorder="1" applyAlignment="1">
      <alignment vertical="center"/>
    </xf>
    <xf numFmtId="0" fontId="36" fillId="0" borderId="10" xfId="138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 inden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 indent="2"/>
    </xf>
    <xf numFmtId="0" fontId="36" fillId="25" borderId="10" xfId="0" applyFont="1" applyFill="1" applyBorder="1" applyAlignment="1">
      <alignment horizontal="left" vertical="center" wrapText="1" indent="2"/>
    </xf>
    <xf numFmtId="0" fontId="36" fillId="25" borderId="10" xfId="0" applyFont="1" applyFill="1" applyBorder="1" applyAlignment="1">
      <alignment horizontal="left" vertical="center" wrapText="1" indent="3"/>
    </xf>
    <xf numFmtId="0" fontId="36" fillId="25" borderId="10" xfId="0" applyFont="1" applyFill="1" applyBorder="1" applyAlignment="1">
      <alignment horizontal="left" vertical="center" wrapText="1" indent="1"/>
    </xf>
    <xf numFmtId="0" fontId="36" fillId="25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justify" vertical="center"/>
    </xf>
    <xf numFmtId="0" fontId="36" fillId="0" borderId="10" xfId="0" applyFont="1" applyFill="1" applyBorder="1" applyAlignment="1">
      <alignment horizontal="justify" vertical="center"/>
    </xf>
    <xf numFmtId="0" fontId="36" fillId="0" borderId="10" xfId="138" applyFont="1" applyFill="1" applyBorder="1" applyAlignment="1">
      <alignment horizontal="left" vertical="center" wrapText="1" indent="1"/>
    </xf>
    <xf numFmtId="0" fontId="36" fillId="25" borderId="10" xfId="138" applyFont="1" applyFill="1" applyBorder="1" applyAlignment="1">
      <alignment horizontal="left" vertical="center" wrapText="1"/>
    </xf>
    <xf numFmtId="0" fontId="36" fillId="25" borderId="10" xfId="138" applyFont="1" applyFill="1" applyBorder="1" applyAlignment="1">
      <alignment horizontal="left" vertical="center" wrapText="1" indent="1"/>
    </xf>
    <xf numFmtId="0" fontId="36" fillId="0" borderId="10" xfId="138" applyFont="1" applyFill="1" applyBorder="1" applyAlignment="1">
      <alignment horizontal="left" vertical="center" wrapText="1" indent="2"/>
    </xf>
    <xf numFmtId="0" fontId="36" fillId="0" borderId="10" xfId="138" applyFont="1" applyFill="1" applyBorder="1" applyAlignment="1">
      <alignment horizontal="left" vertical="center" wrapText="1"/>
    </xf>
    <xf numFmtId="0" fontId="36" fillId="25" borderId="10" xfId="138" applyFont="1" applyFill="1" applyBorder="1" applyAlignment="1">
      <alignment horizontal="left" vertical="center" wrapText="1" indent="2"/>
    </xf>
    <xf numFmtId="0" fontId="36" fillId="25" borderId="10" xfId="0" applyFont="1" applyFill="1" applyBorder="1" applyAlignment="1">
      <alignment vertical="center" wrapText="1"/>
    </xf>
    <xf numFmtId="0" fontId="36" fillId="25" borderId="10" xfId="134" applyFont="1" applyFill="1" applyBorder="1" applyAlignment="1">
      <alignment horizontal="left" vertical="center" wrapText="1" indent="2"/>
    </xf>
    <xf numFmtId="0" fontId="36" fillId="0" borderId="10" xfId="137" applyFont="1" applyFill="1" applyBorder="1" applyAlignment="1">
      <alignment horizontal="left" vertical="center" wrapText="1"/>
    </xf>
    <xf numFmtId="0" fontId="36" fillId="25" borderId="10" xfId="134" applyFont="1" applyFill="1" applyBorder="1" applyAlignment="1">
      <alignment horizontal="left" vertical="center" wrapText="1" indent="1"/>
    </xf>
    <xf numFmtId="0" fontId="36" fillId="0" borderId="10" xfId="137" applyFont="1" applyFill="1" applyBorder="1" applyAlignment="1">
      <alignment horizontal="left" vertical="center" wrapText="1" indent="1"/>
    </xf>
    <xf numFmtId="0" fontId="36" fillId="25" borderId="10" xfId="137" applyFont="1" applyFill="1" applyBorder="1" applyAlignment="1">
      <alignment vertical="center" wrapText="1"/>
    </xf>
    <xf numFmtId="0" fontId="39" fillId="24" borderId="10" xfId="135" applyNumberFormat="1" applyFont="1" applyFill="1" applyBorder="1" applyAlignment="1" applyProtection="1">
      <alignment horizontal="left" vertical="center" wrapText="1"/>
      <protection hidden="1"/>
    </xf>
    <xf numFmtId="0" fontId="39" fillId="24" borderId="10" xfId="135" applyNumberFormat="1" applyFont="1" applyFill="1" applyBorder="1" applyAlignment="1" applyProtection="1">
      <alignment horizontal="center" vertical="center" wrapText="1"/>
      <protection hidden="1"/>
    </xf>
    <xf numFmtId="3" fontId="36" fillId="24" borderId="10" xfId="135" applyNumberFormat="1" applyFont="1" applyFill="1" applyBorder="1" applyAlignment="1" applyProtection="1">
      <alignment horizontal="center" vertical="center" wrapText="1"/>
      <protection hidden="1"/>
    </xf>
    <xf numFmtId="3" fontId="39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26" borderId="10" xfId="0" applyFont="1" applyFill="1" applyBorder="1" applyAlignment="1">
      <alignment horizontal="left" vertical="center" wrapText="1"/>
    </xf>
    <xf numFmtId="0" fontId="39" fillId="0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25" borderId="10" xfId="137" applyFont="1" applyFill="1" applyBorder="1" applyAlignment="1">
      <alignment horizontal="left" vertical="center" wrapText="1" indent="1"/>
    </xf>
    <xf numFmtId="0" fontId="39" fillId="25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25" borderId="10" xfId="137" applyFont="1" applyFill="1" applyBorder="1" applyAlignment="1">
      <alignment horizontal="left" vertical="center" wrapText="1"/>
    </xf>
    <xf numFmtId="0" fontId="36" fillId="0" borderId="10" xfId="134" applyFont="1" applyFill="1" applyBorder="1" applyAlignment="1">
      <alignment vertical="center" wrapText="1"/>
    </xf>
    <xf numFmtId="49" fontId="39" fillId="0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0" borderId="10" xfId="137" applyFont="1" applyFill="1" applyBorder="1" applyAlignment="1">
      <alignment vertical="center" wrapText="1"/>
    </xf>
    <xf numFmtId="0" fontId="36" fillId="0" borderId="10" xfId="134" applyFont="1" applyFill="1" applyBorder="1" applyAlignment="1">
      <alignment horizontal="left" vertical="center" wrapText="1"/>
    </xf>
    <xf numFmtId="0" fontId="36" fillId="0" borderId="10" xfId="134" applyFont="1" applyFill="1" applyBorder="1" applyAlignment="1">
      <alignment horizontal="left" vertical="center" wrapText="1" indent="1"/>
    </xf>
    <xf numFmtId="0" fontId="36" fillId="25" borderId="10" xfId="134" applyFont="1" applyFill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49" fontId="39" fillId="26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0" borderId="10" xfId="157" applyFont="1" applyFill="1" applyBorder="1" applyAlignment="1">
      <alignment horizontal="left" vertical="center" wrapText="1" indent="2"/>
    </xf>
    <xf numFmtId="0" fontId="36" fillId="0" borderId="10" xfId="134" applyFont="1" applyFill="1" applyBorder="1" applyAlignment="1">
      <alignment horizontal="left" vertical="center" wrapText="1" indent="2"/>
    </xf>
    <xf numFmtId="0" fontId="36" fillId="26" borderId="10" xfId="134" applyFont="1" applyFill="1" applyBorder="1" applyAlignment="1">
      <alignment horizontal="left" vertical="center" wrapText="1"/>
    </xf>
    <xf numFmtId="0" fontId="36" fillId="0" borderId="0" xfId="134" applyFont="1" applyFill="1" applyBorder="1" applyAlignment="1">
      <alignment horizontal="left" vertical="center" wrapText="1" indent="2"/>
    </xf>
    <xf numFmtId="49" fontId="39" fillId="0" borderId="0" xfId="135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134" applyFont="1" applyFill="1" applyBorder="1" applyAlignment="1">
      <alignment horizontal="left" vertical="center" wrapText="1"/>
    </xf>
    <xf numFmtId="0" fontId="39" fillId="27" borderId="10" xfId="0" applyFont="1" applyFill="1" applyBorder="1" applyAlignment="1">
      <alignment vertical="center"/>
    </xf>
    <xf numFmtId="0" fontId="36" fillId="27" borderId="10" xfId="0" applyFont="1" applyFill="1" applyBorder="1" applyAlignment="1">
      <alignment wrapText="1"/>
    </xf>
    <xf numFmtId="0" fontId="36" fillId="27" borderId="11" xfId="0" applyFont="1" applyFill="1" applyBorder="1" applyAlignment="1">
      <alignment wrapText="1"/>
    </xf>
    <xf numFmtId="49" fontId="39" fillId="27" borderId="10" xfId="135" applyNumberFormat="1" applyFont="1" applyFill="1" applyBorder="1" applyAlignment="1" applyProtection="1">
      <alignment vertical="center" wrapText="1"/>
      <protection hidden="1"/>
    </xf>
    <xf numFmtId="0" fontId="44" fillId="0" borderId="0" xfId="132" applyFont="1" applyFill="1" applyAlignment="1">
      <alignment horizontal="left"/>
    </xf>
    <xf numFmtId="0" fontId="44" fillId="0" borderId="0" xfId="135" applyFont="1" applyFill="1"/>
    <xf numFmtId="0" fontId="44" fillId="27" borderId="1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vertical="center"/>
    </xf>
    <xf numFmtId="0" fontId="44" fillId="25" borderId="0" xfId="135" applyFont="1" applyFill="1" applyBorder="1"/>
    <xf numFmtId="0" fontId="36" fillId="28" borderId="10" xfId="138" applyFont="1" applyFill="1" applyBorder="1" applyAlignment="1">
      <alignment horizontal="left" vertical="center" wrapText="1"/>
    </xf>
    <xf numFmtId="0" fontId="36" fillId="28" borderId="10" xfId="0" applyFont="1" applyFill="1" applyBorder="1" applyAlignment="1">
      <alignment vertical="center" wrapText="1"/>
    </xf>
    <xf numFmtId="0" fontId="46" fillId="28" borderId="10" xfId="0" applyFont="1" applyFill="1" applyBorder="1" applyAlignment="1">
      <alignment vertical="center"/>
    </xf>
    <xf numFmtId="49" fontId="42" fillId="28" borderId="10" xfId="135" applyNumberFormat="1" applyFont="1" applyFill="1" applyBorder="1" applyAlignment="1" applyProtection="1">
      <alignment horizontal="center" vertical="center" wrapText="1"/>
      <protection hidden="1"/>
    </xf>
    <xf numFmtId="0" fontId="42" fillId="28" borderId="10" xfId="0" applyFont="1" applyFill="1" applyBorder="1" applyAlignment="1">
      <alignment horizontal="center" vertical="center" wrapText="1"/>
    </xf>
    <xf numFmtId="0" fontId="39" fillId="28" borderId="10" xfId="0" applyFont="1" applyFill="1" applyBorder="1" applyAlignment="1">
      <alignment vertical="center"/>
    </xf>
    <xf numFmtId="0" fontId="36" fillId="28" borderId="10" xfId="0" applyFont="1" applyFill="1" applyBorder="1" applyAlignment="1">
      <alignment horizontal="center" vertical="center" wrapText="1"/>
    </xf>
    <xf numFmtId="0" fontId="36" fillId="28" borderId="10" xfId="138" applyFont="1" applyFill="1" applyBorder="1" applyAlignment="1">
      <alignment vertical="center" wrapText="1"/>
    </xf>
    <xf numFmtId="0" fontId="39" fillId="28" borderId="10" xfId="0" applyFont="1" applyFill="1" applyBorder="1" applyAlignment="1">
      <alignment horizontal="center" vertical="center" wrapText="1"/>
    </xf>
    <xf numFmtId="0" fontId="36" fillId="28" borderId="10" xfId="0" applyFont="1" applyFill="1" applyBorder="1" applyAlignment="1">
      <alignment horizontal="left" vertical="center" wrapText="1" indent="1"/>
    </xf>
    <xf numFmtId="0" fontId="36" fillId="28" borderId="10" xfId="135" applyFont="1" applyFill="1" applyBorder="1"/>
    <xf numFmtId="0" fontId="36" fillId="28" borderId="10" xfId="134" applyFont="1" applyFill="1" applyBorder="1" applyAlignment="1">
      <alignment vertical="center" wrapText="1"/>
    </xf>
    <xf numFmtId="0" fontId="39" fillId="28" borderId="10" xfId="134" applyFont="1" applyFill="1" applyBorder="1" applyAlignment="1">
      <alignment horizontal="left" vertical="center"/>
    </xf>
    <xf numFmtId="0" fontId="46" fillId="28" borderId="10" xfId="134" applyFont="1" applyFill="1" applyBorder="1" applyAlignment="1">
      <alignment horizontal="left" vertical="center"/>
    </xf>
    <xf numFmtId="0" fontId="36" fillId="28" borderId="10" xfId="137" applyFont="1" applyFill="1" applyBorder="1" applyAlignment="1">
      <alignment vertical="center" wrapText="1"/>
    </xf>
    <xf numFmtId="0" fontId="39" fillId="28" borderId="10" xfId="135" applyNumberFormat="1" applyFont="1" applyFill="1" applyBorder="1" applyAlignment="1" applyProtection="1">
      <alignment horizontal="center" vertical="center" wrapText="1"/>
      <protection hidden="1"/>
    </xf>
    <xf numFmtId="3" fontId="36" fillId="28" borderId="10" xfId="135" applyNumberFormat="1" applyFont="1" applyFill="1" applyBorder="1" applyAlignment="1" applyProtection="1">
      <alignment horizontal="center" vertical="center" wrapText="1"/>
      <protection hidden="1"/>
    </xf>
    <xf numFmtId="3" fontId="36" fillId="28" borderId="10" xfId="135" applyNumberFormat="1" applyFont="1" applyFill="1" applyBorder="1" applyAlignment="1" applyProtection="1">
      <alignment horizontal="left" vertical="center" wrapText="1"/>
      <protection hidden="1"/>
    </xf>
    <xf numFmtId="49" fontId="39" fillId="29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29" borderId="10" xfId="0" applyFont="1" applyFill="1" applyBorder="1" applyAlignment="1">
      <alignment horizontal="center" vertical="center" wrapText="1"/>
    </xf>
    <xf numFmtId="0" fontId="36" fillId="28" borderId="10" xfId="134" applyFont="1" applyFill="1" applyBorder="1" applyAlignment="1">
      <alignment horizontal="left" vertical="center" wrapText="1" indent="1"/>
    </xf>
    <xf numFmtId="49" fontId="39" fillId="28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0" borderId="10" xfId="157" applyFont="1" applyFill="1" applyBorder="1" applyAlignment="1">
      <alignment horizontal="left" vertical="center" wrapText="1" indent="4"/>
    </xf>
    <xf numFmtId="0" fontId="36" fillId="28" borderId="10" xfId="134" applyFont="1" applyFill="1" applyBorder="1" applyAlignment="1">
      <alignment horizontal="left" vertical="center" wrapText="1"/>
    </xf>
    <xf numFmtId="0" fontId="36" fillId="0" borderId="10" xfId="134" applyFont="1" applyFill="1" applyBorder="1" applyAlignment="1">
      <alignment horizontal="left" vertical="center" wrapText="1" indent="3"/>
    </xf>
    <xf numFmtId="0" fontId="48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 wrapText="1"/>
    </xf>
    <xf numFmtId="49" fontId="50" fillId="0" borderId="0" xfId="135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justify" vertical="center"/>
    </xf>
    <xf numFmtId="0" fontId="44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37" fillId="25" borderId="0" xfId="0" applyFont="1" applyFill="1" applyBorder="1" applyAlignment="1">
      <alignment horizontal="center" vertical="center" wrapText="1"/>
    </xf>
    <xf numFmtId="0" fontId="36" fillId="0" borderId="0" xfId="159" applyFont="1" applyFill="1" applyAlignment="1" applyProtection="1">
      <alignment vertical="center"/>
      <protection hidden="1"/>
    </xf>
    <xf numFmtId="0" fontId="37" fillId="0" borderId="10" xfId="159" applyFont="1" applyFill="1" applyBorder="1" applyAlignment="1" applyProtection="1">
      <alignment horizontal="center" vertical="center"/>
      <protection hidden="1"/>
    </xf>
    <xf numFmtId="0" fontId="36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center" vertical="center"/>
    </xf>
    <xf numFmtId="3" fontId="36" fillId="0" borderId="10" xfId="135" applyNumberFormat="1" applyFont="1" applyBorder="1" applyAlignment="1">
      <alignment horizontal="center"/>
    </xf>
    <xf numFmtId="3" fontId="36" fillId="0" borderId="0" xfId="135" applyNumberFormat="1" applyFont="1" applyBorder="1" applyAlignment="1">
      <alignment horizontal="center"/>
    </xf>
    <xf numFmtId="9" fontId="36" fillId="0" borderId="10" xfId="153" applyFont="1" applyBorder="1" applyAlignment="1">
      <alignment horizontal="center"/>
    </xf>
    <xf numFmtId="9" fontId="36" fillId="0" borderId="0" xfId="153" applyFont="1" applyBorder="1" applyAlignment="1">
      <alignment horizontal="center"/>
    </xf>
    <xf numFmtId="0" fontId="37" fillId="25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 wrapText="1"/>
    </xf>
    <xf numFmtId="1" fontId="53" fillId="0" borderId="0" xfId="0" applyNumberFormat="1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vertical="center"/>
    </xf>
    <xf numFmtId="49" fontId="37" fillId="25" borderId="0" xfId="160" applyNumberFormat="1" applyFont="1" applyFill="1" applyAlignment="1" applyProtection="1">
      <alignment horizontal="center" vertical="center"/>
      <protection hidden="1"/>
    </xf>
    <xf numFmtId="0" fontId="54" fillId="0" borderId="0" xfId="161" applyFont="1" applyFill="1"/>
    <xf numFmtId="0" fontId="32" fillId="0" borderId="0" xfId="0" applyFont="1" applyFill="1" applyBorder="1" applyAlignment="1">
      <alignment vertical="center"/>
    </xf>
    <xf numFmtId="0" fontId="50" fillId="0" borderId="0" xfId="134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36" fillId="29" borderId="0" xfId="159" applyFont="1" applyFill="1" applyAlignment="1" applyProtection="1">
      <alignment vertical="center"/>
      <protection hidden="1"/>
    </xf>
    <xf numFmtId="0" fontId="32" fillId="0" borderId="10" xfId="0" applyFont="1" applyFill="1" applyBorder="1" applyAlignment="1">
      <alignment vertical="center" wrapText="1"/>
    </xf>
    <xf numFmtId="0" fontId="32" fillId="0" borderId="10" xfId="0" applyFont="1" applyBorder="1" applyAlignment="1">
      <alignment horizontal="justify" vertical="center"/>
    </xf>
    <xf numFmtId="0" fontId="32" fillId="0" borderId="10" xfId="0" applyFont="1" applyFill="1" applyBorder="1" applyAlignment="1">
      <alignment horizontal="justify" vertical="center"/>
    </xf>
    <xf numFmtId="0" fontId="32" fillId="25" borderId="10" xfId="138" applyFont="1" applyFill="1" applyBorder="1" applyAlignment="1">
      <alignment horizontal="left" vertical="center" wrapText="1"/>
    </xf>
    <xf numFmtId="0" fontId="32" fillId="25" borderId="10" xfId="138" applyNumberFormat="1" applyFont="1" applyFill="1" applyBorder="1" applyAlignment="1">
      <alignment horizontal="left" vertical="center" wrapText="1"/>
    </xf>
    <xf numFmtId="0" fontId="32" fillId="0" borderId="10" xfId="0" applyNumberFormat="1" applyFont="1" applyFill="1" applyBorder="1" applyAlignment="1">
      <alignment horizontal="left" vertical="center" wrapText="1"/>
    </xf>
    <xf numFmtId="0" fontId="32" fillId="0" borderId="10" xfId="138" applyFont="1" applyFill="1" applyBorder="1" applyAlignment="1">
      <alignment horizontal="left" vertical="center" wrapText="1"/>
    </xf>
    <xf numFmtId="0" fontId="32" fillId="0" borderId="10" xfId="137" applyFont="1" applyFill="1" applyBorder="1" applyAlignment="1">
      <alignment horizontal="left" vertical="center" wrapText="1"/>
    </xf>
    <xf numFmtId="0" fontId="32" fillId="0" borderId="10" xfId="138" applyNumberFormat="1" applyFont="1" applyFill="1" applyBorder="1" applyAlignment="1">
      <alignment horizontal="left" vertical="center" wrapText="1"/>
    </xf>
    <xf numFmtId="0" fontId="32" fillId="0" borderId="10" xfId="137" applyNumberFormat="1" applyFont="1" applyFill="1" applyBorder="1" applyAlignment="1">
      <alignment horizontal="left" vertical="center" wrapText="1"/>
    </xf>
    <xf numFmtId="0" fontId="32" fillId="25" borderId="10" xfId="137" applyFont="1" applyFill="1" applyBorder="1" applyAlignment="1">
      <alignment vertical="center" wrapText="1"/>
    </xf>
    <xf numFmtId="0" fontId="32" fillId="0" borderId="10" xfId="137" applyFont="1" applyFill="1" applyBorder="1" applyAlignment="1">
      <alignment vertical="center" wrapText="1"/>
    </xf>
    <xf numFmtId="0" fontId="32" fillId="0" borderId="10" xfId="0" applyNumberFormat="1" applyFont="1" applyBorder="1" applyAlignment="1">
      <alignment horizontal="left" vertical="center" wrapText="1"/>
    </xf>
    <xf numFmtId="0" fontId="32" fillId="0" borderId="10" xfId="134" applyNumberFormat="1" applyFont="1" applyFill="1" applyBorder="1" applyAlignment="1">
      <alignment vertical="center" wrapText="1"/>
    </xf>
    <xf numFmtId="0" fontId="32" fillId="0" borderId="10" xfId="134" applyNumberFormat="1" applyFont="1" applyFill="1" applyBorder="1" applyAlignment="1">
      <alignment horizontal="left" vertical="center" wrapText="1"/>
    </xf>
    <xf numFmtId="0" fontId="32" fillId="25" borderId="10" xfId="134" applyNumberFormat="1" applyFont="1" applyFill="1" applyBorder="1" applyAlignment="1">
      <alignment vertical="center" wrapText="1"/>
    </xf>
    <xf numFmtId="0" fontId="32" fillId="25" borderId="10" xfId="134" applyFont="1" applyFill="1" applyBorder="1" applyAlignment="1">
      <alignment vertical="center" wrapText="1"/>
    </xf>
    <xf numFmtId="0" fontId="32" fillId="0" borderId="10" xfId="134" applyFont="1" applyFill="1" applyBorder="1" applyAlignment="1">
      <alignment vertical="center" wrapText="1"/>
    </xf>
    <xf numFmtId="0" fontId="32" fillId="0" borderId="10" xfId="134" applyFont="1" applyFill="1" applyBorder="1" applyAlignment="1">
      <alignment horizontal="left" vertical="center" wrapText="1"/>
    </xf>
    <xf numFmtId="0" fontId="32" fillId="25" borderId="10" xfId="134" applyFont="1" applyFill="1" applyBorder="1" applyAlignment="1">
      <alignment horizontal="left" vertical="center" wrapText="1"/>
    </xf>
    <xf numFmtId="49" fontId="33" fillId="26" borderId="10" xfId="135" applyNumberFormat="1" applyFont="1" applyFill="1" applyBorder="1" applyAlignment="1" applyProtection="1">
      <alignment horizontal="center" vertical="center" wrapText="1"/>
      <protection hidden="1"/>
    </xf>
    <xf numFmtId="0" fontId="32" fillId="0" borderId="15" xfId="134" applyFont="1" applyFill="1" applyBorder="1" applyAlignment="1">
      <alignment horizontal="left" vertical="center" wrapText="1"/>
    </xf>
    <xf numFmtId="0" fontId="32" fillId="28" borderId="11" xfId="0" applyFont="1" applyFill="1" applyBorder="1" applyAlignment="1">
      <alignment horizontal="center" vertical="center"/>
    </xf>
    <xf numFmtId="0" fontId="28" fillId="28" borderId="11" xfId="0" applyFont="1" applyFill="1" applyBorder="1" applyAlignment="1">
      <alignment wrapText="1"/>
    </xf>
    <xf numFmtId="49" fontId="33" fillId="28" borderId="11" xfId="135" applyNumberFormat="1" applyFont="1" applyFill="1" applyBorder="1" applyAlignment="1" applyProtection="1">
      <alignment vertical="center" wrapText="1"/>
      <protection hidden="1"/>
    </xf>
    <xf numFmtId="0" fontId="34" fillId="28" borderId="11" xfId="0" applyFont="1" applyFill="1" applyBorder="1" applyAlignment="1">
      <alignment horizontal="center" vertical="center"/>
    </xf>
    <xf numFmtId="0" fontId="32" fillId="28" borderId="10" xfId="0" applyFont="1" applyFill="1" applyBorder="1" applyAlignment="1">
      <alignment horizontal="center" vertical="center"/>
    </xf>
    <xf numFmtId="0" fontId="28" fillId="28" borderId="10" xfId="0" applyFont="1" applyFill="1" applyBorder="1" applyAlignment="1">
      <alignment wrapText="1"/>
    </xf>
    <xf numFmtId="0" fontId="32" fillId="28" borderId="10" xfId="0" applyFont="1" applyFill="1" applyBorder="1" applyAlignment="1">
      <alignment wrapText="1"/>
    </xf>
    <xf numFmtId="0" fontId="34" fillId="28" borderId="10" xfId="0" applyFont="1" applyFill="1" applyBorder="1" applyAlignment="1">
      <alignment horizontal="center" vertical="center"/>
    </xf>
    <xf numFmtId="0" fontId="32" fillId="28" borderId="10" xfId="135" applyFont="1" applyFill="1" applyBorder="1"/>
    <xf numFmtId="0" fontId="32" fillId="28" borderId="10" xfId="0" applyFont="1" applyFill="1" applyBorder="1" applyAlignment="1">
      <alignment horizontal="center" vertical="center" wrapText="1"/>
    </xf>
    <xf numFmtId="0" fontId="32" fillId="28" borderId="10" xfId="0" applyFont="1" applyFill="1" applyBorder="1" applyAlignment="1">
      <alignment vertical="center" wrapText="1"/>
    </xf>
    <xf numFmtId="0" fontId="49" fillId="28" borderId="10" xfId="0" applyFont="1" applyFill="1" applyBorder="1" applyAlignment="1">
      <alignment horizontal="center" vertical="center" wrapText="1"/>
    </xf>
    <xf numFmtId="0" fontId="32" fillId="28" borderId="10" xfId="138" applyNumberFormat="1" applyFont="1" applyFill="1" applyBorder="1" applyAlignment="1">
      <alignment vertical="center" wrapText="1"/>
    </xf>
    <xf numFmtId="3" fontId="33" fillId="28" borderId="10" xfId="135" applyNumberFormat="1" applyFont="1" applyFill="1" applyBorder="1" applyAlignment="1" applyProtection="1">
      <alignment horizontal="center" vertical="center" wrapText="1"/>
      <protection hidden="1"/>
    </xf>
    <xf numFmtId="49" fontId="33" fillId="28" borderId="10" xfId="135" applyNumberFormat="1" applyFont="1" applyFill="1" applyBorder="1" applyAlignment="1" applyProtection="1">
      <alignment horizontal="center" vertical="center" wrapText="1"/>
      <protection hidden="1"/>
    </xf>
    <xf numFmtId="3" fontId="32" fillId="28" borderId="10" xfId="135" applyNumberFormat="1" applyFont="1" applyFill="1" applyBorder="1" applyAlignment="1" applyProtection="1">
      <alignment horizontal="left" vertical="center" wrapText="1"/>
      <protection hidden="1"/>
    </xf>
    <xf numFmtId="0" fontId="33" fillId="28" borderId="10" xfId="134" applyFont="1" applyFill="1" applyBorder="1" applyAlignment="1">
      <alignment horizontal="left" vertical="center"/>
    </xf>
    <xf numFmtId="0" fontId="32" fillId="28" borderId="14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justify" vertical="top" wrapText="1"/>
    </xf>
    <xf numFmtId="0" fontId="36" fillId="0" borderId="10" xfId="0" applyFont="1" applyFill="1" applyBorder="1" applyAlignment="1">
      <alignment vertical="center" wrapText="1"/>
    </xf>
    <xf numFmtId="0" fontId="36" fillId="0" borderId="10" xfId="137" applyFont="1" applyFill="1" applyBorder="1" applyAlignment="1">
      <alignment vertical="center" wrapText="1"/>
    </xf>
    <xf numFmtId="0" fontId="36" fillId="0" borderId="10" xfId="134" applyFont="1" applyFill="1" applyBorder="1" applyAlignment="1">
      <alignment horizontal="left" vertical="center" wrapText="1"/>
    </xf>
    <xf numFmtId="0" fontId="36" fillId="0" borderId="10" xfId="134" applyFont="1" applyFill="1" applyBorder="1" applyAlignment="1">
      <alignment vertical="center" wrapText="1"/>
    </xf>
    <xf numFmtId="0" fontId="36" fillId="25" borderId="10" xfId="134" applyFont="1" applyFill="1" applyBorder="1" applyAlignment="1">
      <alignment horizontal="left" vertical="center" wrapText="1"/>
    </xf>
    <xf numFmtId="0" fontId="36" fillId="25" borderId="10" xfId="0" applyFont="1" applyFill="1" applyBorder="1" applyAlignment="1">
      <alignment horizontal="left" vertical="center" wrapText="1"/>
    </xf>
    <xf numFmtId="0" fontId="36" fillId="25" borderId="10" xfId="138" applyFont="1" applyFill="1" applyBorder="1" applyAlignment="1">
      <alignment horizontal="left" vertical="center" wrapText="1"/>
    </xf>
    <xf numFmtId="0" fontId="36" fillId="0" borderId="10" xfId="138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9" fillId="26" borderId="10" xfId="0" applyFont="1" applyFill="1" applyBorder="1" applyAlignment="1">
      <alignment vertical="center"/>
    </xf>
    <xf numFmtId="0" fontId="36" fillId="26" borderId="10" xfId="0" applyFont="1" applyFill="1" applyBorder="1" applyAlignment="1">
      <alignment horizontal="center" vertical="center" wrapText="1"/>
    </xf>
    <xf numFmtId="0" fontId="36" fillId="25" borderId="10" xfId="134" applyFont="1" applyFill="1" applyBorder="1" applyAlignment="1">
      <alignment vertical="center" wrapText="1"/>
    </xf>
    <xf numFmtId="1" fontId="36" fillId="25" borderId="10" xfId="0" applyNumberFormat="1" applyFont="1" applyFill="1" applyBorder="1" applyAlignment="1">
      <alignment horizontal="center" vertical="center" wrapText="1"/>
    </xf>
    <xf numFmtId="0" fontId="36" fillId="25" borderId="11" xfId="158" applyFont="1" applyFill="1" applyBorder="1" applyAlignment="1" applyProtection="1">
      <alignment horizontal="center" vertical="center" wrapText="1"/>
    </xf>
    <xf numFmtId="0" fontId="32" fillId="25" borderId="10" xfId="0" applyFont="1" applyFill="1" applyBorder="1" applyAlignment="1">
      <alignment horizontal="left" vertical="center" wrapText="1"/>
    </xf>
    <xf numFmtId="0" fontId="36" fillId="25" borderId="10" xfId="0" applyFont="1" applyFill="1" applyBorder="1" applyAlignment="1">
      <alignment horizontal="left" vertical="center" wrapText="1"/>
    </xf>
    <xf numFmtId="0" fontId="36" fillId="25" borderId="10" xfId="138" applyFont="1" applyFill="1" applyBorder="1" applyAlignment="1">
      <alignment horizontal="left" vertical="center" wrapText="1"/>
    </xf>
    <xf numFmtId="0" fontId="36" fillId="28" borderId="10" xfId="137" applyFont="1" applyFill="1" applyBorder="1" applyAlignment="1">
      <alignment horizontal="left" vertical="center" wrapText="1"/>
    </xf>
    <xf numFmtId="0" fontId="39" fillId="28" borderId="10" xfId="135" applyNumberFormat="1" applyFont="1" applyFill="1" applyBorder="1" applyAlignment="1" applyProtection="1">
      <alignment horizontal="left" vertical="center" wrapText="1"/>
      <protection hidden="1"/>
    </xf>
    <xf numFmtId="0" fontId="36" fillId="28" borderId="10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28" fillId="0" borderId="0" xfId="93" applyFont="1" applyFill="1" applyBorder="1" applyAlignment="1" applyProtection="1">
      <alignment horizontal="justify" vertical="top" wrapText="1"/>
    </xf>
    <xf numFmtId="0" fontId="28" fillId="0" borderId="0" xfId="0" applyFont="1" applyFill="1" applyBorder="1" applyAlignment="1">
      <alignment horizontal="justify" vertical="top" wrapText="1"/>
    </xf>
    <xf numFmtId="0" fontId="28" fillId="0" borderId="0" xfId="0" applyFont="1" applyFill="1" applyBorder="1" applyAlignment="1">
      <alignment horizontal="justify" vertical="top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28" fillId="25" borderId="0" xfId="93" applyFont="1" applyFill="1" applyBorder="1" applyAlignment="1" applyProtection="1">
      <alignment horizontal="justify" vertical="top" wrapText="1"/>
    </xf>
    <xf numFmtId="0" fontId="28" fillId="25" borderId="0" xfId="0" applyFont="1" applyFill="1" applyBorder="1" applyAlignment="1">
      <alignment horizontal="justify" vertical="top" wrapText="1"/>
    </xf>
    <xf numFmtId="0" fontId="28" fillId="25" borderId="0" xfId="0" applyFont="1" applyFill="1" applyBorder="1" applyAlignment="1">
      <alignment horizontal="justify" vertical="top"/>
    </xf>
    <xf numFmtId="0" fontId="29" fillId="0" borderId="13" xfId="0" applyFont="1" applyBorder="1" applyAlignment="1"/>
    <xf numFmtId="0" fontId="32" fillId="0" borderId="12" xfId="0" applyFont="1" applyBorder="1" applyAlignment="1"/>
    <xf numFmtId="0" fontId="32" fillId="0" borderId="14" xfId="0" applyFont="1" applyBorder="1" applyAlignment="1"/>
    <xf numFmtId="0" fontId="29" fillId="0" borderId="0" xfId="0" applyFont="1" applyFill="1" applyBorder="1" applyAlignment="1">
      <alignment horizontal="justify" vertical="top" wrapText="1"/>
    </xf>
    <xf numFmtId="0" fontId="55" fillId="0" borderId="0" xfId="0" applyFont="1" applyAlignment="1">
      <alignment horizontal="justify" vertical="top" wrapText="1"/>
    </xf>
    <xf numFmtId="0" fontId="29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36" fillId="0" borderId="10" xfId="0" applyFont="1" applyFill="1" applyBorder="1" applyAlignment="1">
      <alignment vertical="top" wrapText="1"/>
    </xf>
    <xf numFmtId="0" fontId="52" fillId="0" borderId="10" xfId="0" applyFont="1" applyBorder="1" applyAlignment="1"/>
    <xf numFmtId="0" fontId="36" fillId="0" borderId="10" xfId="0" applyFont="1" applyFill="1" applyBorder="1" applyAlignment="1">
      <alignment horizontal="center" vertical="top" wrapText="1"/>
    </xf>
    <xf numFmtId="0" fontId="36" fillId="0" borderId="10" xfId="0" applyFont="1" applyBorder="1" applyAlignment="1">
      <alignment horizontal="center" wrapText="1"/>
    </xf>
    <xf numFmtId="0" fontId="52" fillId="0" borderId="10" xfId="0" applyFont="1" applyBorder="1" applyAlignment="1">
      <alignment horizontal="center" wrapText="1"/>
    </xf>
    <xf numFmtId="0" fontId="39" fillId="0" borderId="10" xfId="0" applyFont="1" applyFill="1" applyBorder="1" applyAlignment="1">
      <alignment vertical="top" wrapText="1"/>
    </xf>
    <xf numFmtId="0" fontId="39" fillId="29" borderId="13" xfId="0" applyFont="1" applyFill="1" applyBorder="1" applyAlignment="1">
      <alignment vertical="center" wrapText="1"/>
    </xf>
    <xf numFmtId="0" fontId="0" fillId="29" borderId="12" xfId="0" applyFill="1" applyBorder="1" applyAlignment="1">
      <alignment vertical="center" wrapText="1"/>
    </xf>
    <xf numFmtId="0" fontId="0" fillId="29" borderId="14" xfId="0" applyFill="1" applyBorder="1" applyAlignment="1">
      <alignment vertical="center" wrapText="1"/>
    </xf>
    <xf numFmtId="0" fontId="36" fillId="25" borderId="10" xfId="137" applyFont="1" applyFill="1" applyBorder="1" applyAlignment="1">
      <alignment vertical="center" wrapText="1"/>
    </xf>
    <xf numFmtId="0" fontId="36" fillId="25" borderId="10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36" fillId="0" borderId="10" xfId="134" applyFont="1" applyFill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0" fontId="36" fillId="0" borderId="10" xfId="134" applyFont="1" applyFill="1" applyBorder="1" applyAlignment="1">
      <alignment vertical="center" wrapText="1"/>
    </xf>
    <xf numFmtId="0" fontId="36" fillId="25" borderId="10" xfId="134" applyFont="1" applyFill="1" applyBorder="1" applyAlignment="1">
      <alignment horizontal="left" vertical="center" wrapText="1"/>
    </xf>
    <xf numFmtId="0" fontId="36" fillId="0" borderId="10" xfId="0" applyFont="1" applyBorder="1" applyAlignment="1"/>
    <xf numFmtId="0" fontId="36" fillId="0" borderId="15" xfId="134" applyFont="1" applyFill="1" applyBorder="1" applyAlignment="1">
      <alignment horizontal="left" vertical="center" wrapText="1"/>
    </xf>
    <xf numFmtId="0" fontId="36" fillId="0" borderId="16" xfId="134" applyFont="1" applyFill="1" applyBorder="1" applyAlignment="1">
      <alignment horizontal="left" vertical="center" wrapText="1"/>
    </xf>
    <xf numFmtId="0" fontId="36" fillId="0" borderId="11" xfId="134" applyFont="1" applyFill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25" borderId="15" xfId="134" applyFont="1" applyFill="1" applyBorder="1" applyAlignment="1">
      <alignment horizontal="left" vertical="center" wrapText="1"/>
    </xf>
    <xf numFmtId="0" fontId="36" fillId="25" borderId="16" xfId="134" applyFont="1" applyFill="1" applyBorder="1" applyAlignment="1">
      <alignment horizontal="left" vertical="center" wrapText="1"/>
    </xf>
    <xf numFmtId="0" fontId="36" fillId="25" borderId="11" xfId="134" applyFont="1" applyFill="1" applyBorder="1" applyAlignment="1">
      <alignment horizontal="left" vertical="center" wrapText="1"/>
    </xf>
    <xf numFmtId="0" fontId="36" fillId="25" borderId="10" xfId="0" applyFont="1" applyFill="1" applyBorder="1" applyAlignment="1">
      <alignment horizontal="left" vertical="center" wrapText="1"/>
    </xf>
    <xf numFmtId="0" fontId="36" fillId="25" borderId="10" xfId="138" applyFont="1" applyFill="1" applyBorder="1" applyAlignment="1">
      <alignment horizontal="left" vertical="center" wrapText="1"/>
    </xf>
    <xf numFmtId="0" fontId="36" fillId="25" borderId="10" xfId="0" applyFont="1" applyFill="1" applyBorder="1" applyAlignment="1">
      <alignment wrapText="1"/>
    </xf>
    <xf numFmtId="0" fontId="36" fillId="0" borderId="15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49" fontId="45" fillId="24" borderId="15" xfId="135" applyNumberFormat="1" applyFont="1" applyFill="1" applyBorder="1" applyAlignment="1" applyProtection="1">
      <alignment horizontal="center" vertical="center" textRotation="90" wrapText="1"/>
      <protection hidden="1"/>
    </xf>
    <xf numFmtId="49" fontId="45" fillId="24" borderId="16" xfId="135" applyNumberFormat="1" applyFont="1" applyFill="1" applyBorder="1" applyAlignment="1" applyProtection="1">
      <alignment horizontal="center" vertical="center" textRotation="90" wrapText="1"/>
      <protection hidden="1"/>
    </xf>
    <xf numFmtId="0" fontId="36" fillId="0" borderId="10" xfId="138" applyFont="1" applyFill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49" fontId="40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7" fillId="0" borderId="18" xfId="0" applyFont="1" applyBorder="1" applyAlignment="1">
      <alignment horizontal="center" vertical="center" wrapText="1"/>
    </xf>
    <xf numFmtId="0" fontId="36" fillId="25" borderId="15" xfId="0" applyFont="1" applyFill="1" applyBorder="1" applyAlignment="1">
      <alignment horizontal="left" vertical="center" wrapText="1"/>
    </xf>
    <xf numFmtId="0" fontId="36" fillId="25" borderId="16" xfId="0" applyFont="1" applyFill="1" applyBorder="1" applyAlignment="1">
      <alignment horizontal="left" vertical="center" wrapText="1"/>
    </xf>
    <xf numFmtId="0" fontId="36" fillId="25" borderId="11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Border="1" applyAlignment="1">
      <alignment wrapText="1"/>
    </xf>
    <xf numFmtId="0" fontId="36" fillId="25" borderId="15" xfId="138" applyFont="1" applyFill="1" applyBorder="1" applyAlignment="1">
      <alignment horizontal="left" vertical="center" wrapText="1"/>
    </xf>
    <xf numFmtId="0" fontId="38" fillId="0" borderId="0" xfId="135" applyFont="1" applyAlignment="1">
      <alignment horizontal="center" vertical="center"/>
    </xf>
    <xf numFmtId="0" fontId="38" fillId="25" borderId="0" xfId="135" applyFont="1" applyFill="1" applyAlignment="1">
      <alignment horizontal="center" vertical="center" wrapText="1"/>
    </xf>
    <xf numFmtId="0" fontId="39" fillId="24" borderId="10" xfId="135" applyFont="1" applyFill="1" applyBorder="1" applyAlignment="1" applyProtection="1">
      <alignment horizontal="center" vertical="center" wrapText="1"/>
      <protection hidden="1"/>
    </xf>
    <xf numFmtId="0" fontId="39" fillId="24" borderId="18" xfId="135" applyFont="1" applyFill="1" applyBorder="1" applyAlignment="1" applyProtection="1">
      <alignment horizontal="center" vertical="center" wrapText="1"/>
      <protection hidden="1"/>
    </xf>
    <xf numFmtId="49" fontId="45" fillId="24" borderId="10" xfId="135" applyNumberFormat="1" applyFont="1" applyFill="1" applyBorder="1" applyAlignment="1" applyProtection="1">
      <alignment horizontal="center" vertical="center" textRotation="90" wrapText="1"/>
      <protection hidden="1"/>
    </xf>
    <xf numFmtId="49" fontId="45" fillId="24" borderId="18" xfId="135" applyNumberFormat="1" applyFont="1" applyFill="1" applyBorder="1" applyAlignment="1" applyProtection="1">
      <alignment horizontal="center" vertical="center" textRotation="90" wrapText="1"/>
      <protection hidden="1"/>
    </xf>
    <xf numFmtId="49" fontId="40" fillId="24" borderId="18" xfId="135" applyNumberFormat="1" applyFont="1" applyFill="1" applyBorder="1" applyAlignment="1" applyProtection="1">
      <alignment horizontal="center" vertical="center" wrapText="1"/>
      <protection hidden="1"/>
    </xf>
    <xf numFmtId="1" fontId="40" fillId="26" borderId="15" xfId="0" applyNumberFormat="1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2" fillId="0" borderId="15" xfId="134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2" fillId="0" borderId="15" xfId="137" applyFont="1" applyFill="1" applyBorder="1" applyAlignment="1">
      <alignment vertical="center" wrapText="1"/>
    </xf>
    <xf numFmtId="0" fontId="32" fillId="0" borderId="16" xfId="137" applyFont="1" applyFill="1" applyBorder="1" applyAlignment="1">
      <alignment vertical="center" wrapText="1"/>
    </xf>
    <xf numFmtId="0" fontId="32" fillId="0" borderId="11" xfId="137" applyFont="1" applyFill="1" applyBorder="1" applyAlignment="1">
      <alignment vertical="center" wrapText="1"/>
    </xf>
    <xf numFmtId="0" fontId="32" fillId="25" borderId="15" xfId="137" applyFont="1" applyFill="1" applyBorder="1" applyAlignment="1">
      <alignment vertical="center" wrapText="1"/>
    </xf>
    <xf numFmtId="0" fontId="32" fillId="25" borderId="16" xfId="137" applyFont="1" applyFill="1" applyBorder="1" applyAlignment="1">
      <alignment vertical="center" wrapText="1"/>
    </xf>
    <xf numFmtId="0" fontId="32" fillId="25" borderId="11" xfId="137" applyFont="1" applyFill="1" applyBorder="1" applyAlignment="1">
      <alignment vertical="center" wrapText="1"/>
    </xf>
    <xf numFmtId="0" fontId="32" fillId="0" borderId="15" xfId="134" applyNumberFormat="1" applyFont="1" applyFill="1" applyBorder="1" applyAlignment="1">
      <alignment vertical="center" wrapText="1"/>
    </xf>
    <xf numFmtId="0" fontId="32" fillId="0" borderId="11" xfId="134" applyNumberFormat="1" applyFont="1" applyFill="1" applyBorder="1" applyAlignment="1">
      <alignment vertical="center" wrapText="1"/>
    </xf>
    <xf numFmtId="0" fontId="32" fillId="0" borderId="15" xfId="134" applyFont="1" applyFill="1" applyBorder="1" applyAlignment="1">
      <alignment horizontal="left" vertical="center" wrapText="1"/>
    </xf>
    <xf numFmtId="0" fontId="32" fillId="0" borderId="16" xfId="134" applyFont="1" applyFill="1" applyBorder="1" applyAlignment="1">
      <alignment horizontal="left" vertical="center" wrapText="1"/>
    </xf>
    <xf numFmtId="0" fontId="32" fillId="0" borderId="11" xfId="134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5" xfId="134" applyNumberFormat="1" applyFont="1" applyFill="1" applyBorder="1" applyAlignment="1">
      <alignment horizontal="left" vertical="center" wrapText="1"/>
    </xf>
    <xf numFmtId="0" fontId="32" fillId="0" borderId="16" xfId="134" applyNumberFormat="1" applyFont="1" applyFill="1" applyBorder="1" applyAlignment="1">
      <alignment horizontal="left" vertical="center" wrapText="1"/>
    </xf>
    <xf numFmtId="0" fontId="32" fillId="0" borderId="11" xfId="134" applyNumberFormat="1" applyFont="1" applyFill="1" applyBorder="1" applyAlignment="1">
      <alignment horizontal="left" vertical="center" wrapText="1"/>
    </xf>
    <xf numFmtId="0" fontId="28" fillId="29" borderId="13" xfId="0" applyFont="1" applyFill="1" applyBorder="1" applyAlignment="1">
      <alignment horizontal="left" vertical="center" wrapText="1"/>
    </xf>
    <xf numFmtId="0" fontId="30" fillId="0" borderId="0" xfId="135" applyFont="1" applyAlignment="1">
      <alignment horizontal="center"/>
    </xf>
    <xf numFmtId="0" fontId="25" fillId="0" borderId="0" xfId="135" applyFont="1" applyFill="1" applyAlignment="1">
      <alignment horizontal="center" vertical="center" wrapText="1"/>
    </xf>
    <xf numFmtId="0" fontId="32" fillId="0" borderId="15" xfId="138" applyFont="1" applyFill="1" applyBorder="1" applyAlignment="1">
      <alignment horizontal="left" vertical="center" wrapText="1"/>
    </xf>
    <xf numFmtId="0" fontId="32" fillId="0" borderId="11" xfId="138" applyFont="1" applyFill="1" applyBorder="1" applyAlignment="1">
      <alignment horizontal="left" vertical="center" wrapText="1"/>
    </xf>
    <xf numFmtId="0" fontId="32" fillId="0" borderId="15" xfId="0" applyNumberFormat="1" applyFont="1" applyBorder="1" applyAlignment="1">
      <alignment horizontal="left" vertical="center" wrapText="1"/>
    </xf>
    <xf numFmtId="0" fontId="32" fillId="0" borderId="11" xfId="0" applyNumberFormat="1" applyFont="1" applyBorder="1" applyAlignment="1">
      <alignment horizontal="left" vertical="center" wrapText="1"/>
    </xf>
    <xf numFmtId="49" fontId="33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2" fillId="0" borderId="18" xfId="0" applyFont="1" applyBorder="1" applyAlignment="1">
      <alignment horizontal="center" vertical="center" wrapText="1"/>
    </xf>
    <xf numFmtId="0" fontId="27" fillId="24" borderId="10" xfId="135" applyFont="1" applyFill="1" applyBorder="1" applyAlignment="1" applyProtection="1">
      <alignment horizontal="center" vertical="center" wrapText="1"/>
      <protection hidden="1"/>
    </xf>
    <xf numFmtId="0" fontId="27" fillId="24" borderId="18" xfId="135" applyFont="1" applyFill="1" applyBorder="1" applyAlignment="1" applyProtection="1">
      <alignment horizontal="center" vertical="center" wrapText="1"/>
      <protection hidden="1"/>
    </xf>
    <xf numFmtId="49" fontId="33" fillId="24" borderId="10" xfId="135" applyNumberFormat="1" applyFont="1" applyFill="1" applyBorder="1" applyAlignment="1" applyProtection="1">
      <alignment horizontal="center" vertical="center" textRotation="90" wrapText="1"/>
      <protection hidden="1"/>
    </xf>
    <xf numFmtId="49" fontId="33" fillId="24" borderId="18" xfId="135" applyNumberFormat="1" applyFont="1" applyFill="1" applyBorder="1" applyAlignment="1" applyProtection="1">
      <alignment horizontal="center" vertical="center" textRotation="90" wrapText="1"/>
      <protection hidden="1"/>
    </xf>
    <xf numFmtId="49" fontId="35" fillId="24" borderId="10" xfId="135" applyNumberFormat="1" applyFont="1" applyFill="1" applyBorder="1" applyAlignment="1" applyProtection="1">
      <alignment horizontal="center" vertical="center" wrapText="1"/>
      <protection hidden="1"/>
    </xf>
    <xf numFmtId="49" fontId="35" fillId="24" borderId="18" xfId="135" applyNumberFormat="1" applyFont="1" applyFill="1" applyBorder="1" applyAlignment="1" applyProtection="1">
      <alignment horizontal="center" vertical="center" wrapText="1"/>
      <protection hidden="1"/>
    </xf>
    <xf numFmtId="0" fontId="25" fillId="25" borderId="0" xfId="135" applyFont="1" applyFill="1" applyAlignment="1">
      <alignment horizontal="center" vertical="center" wrapText="1"/>
    </xf>
    <xf numFmtId="49" fontId="35" fillId="24" borderId="15" xfId="135" applyNumberFormat="1" applyFont="1" applyFill="1" applyBorder="1" applyAlignment="1" applyProtection="1">
      <alignment horizontal="center" vertical="center" textRotation="90" wrapText="1"/>
      <protection hidden="1"/>
    </xf>
    <xf numFmtId="49" fontId="35" fillId="24" borderId="17" xfId="135" applyNumberFormat="1" applyFont="1" applyFill="1" applyBorder="1" applyAlignment="1" applyProtection="1">
      <alignment horizontal="center" vertical="center" textRotation="90" wrapText="1"/>
      <protection hidden="1"/>
    </xf>
    <xf numFmtId="0" fontId="32" fillId="25" borderId="15" xfId="0" applyNumberFormat="1" applyFont="1" applyFill="1" applyBorder="1" applyAlignment="1">
      <alignment horizontal="left" vertical="center" wrapText="1"/>
    </xf>
    <xf numFmtId="0" fontId="32" fillId="25" borderId="11" xfId="0" applyNumberFormat="1" applyFont="1" applyFill="1" applyBorder="1" applyAlignment="1">
      <alignment horizontal="left" vertical="center" wrapText="1"/>
    </xf>
    <xf numFmtId="0" fontId="32" fillId="25" borderId="15" xfId="138" applyFont="1" applyFill="1" applyBorder="1" applyAlignment="1">
      <alignment horizontal="left" vertical="center" wrapText="1"/>
    </xf>
    <xf numFmtId="0" fontId="32" fillId="25" borderId="16" xfId="138" applyFont="1" applyFill="1" applyBorder="1" applyAlignment="1">
      <alignment horizontal="left" vertical="center" wrapText="1"/>
    </xf>
    <xf numFmtId="0" fontId="32" fillId="25" borderId="11" xfId="138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25" borderId="15" xfId="0" applyFont="1" applyFill="1" applyBorder="1" applyAlignment="1">
      <alignment horizontal="left" vertical="center" wrapText="1"/>
    </xf>
    <xf numFmtId="0" fontId="32" fillId="25" borderId="11" xfId="0" applyFont="1" applyFill="1" applyBorder="1" applyAlignment="1">
      <alignment horizontal="left" vertical="center" wrapText="1"/>
    </xf>
    <xf numFmtId="0" fontId="32" fillId="25" borderId="16" xfId="0" applyFont="1" applyFill="1" applyBorder="1" applyAlignment="1">
      <alignment horizontal="left" vertical="center" wrapText="1"/>
    </xf>
    <xf numFmtId="0" fontId="32" fillId="25" borderId="15" xfId="138" applyNumberFormat="1" applyFont="1" applyFill="1" applyBorder="1" applyAlignment="1">
      <alignment horizontal="left" vertical="center" wrapText="1"/>
    </xf>
    <xf numFmtId="0" fontId="32" fillId="25" borderId="16" xfId="138" applyNumberFormat="1" applyFont="1" applyFill="1" applyBorder="1" applyAlignment="1">
      <alignment horizontal="left" vertical="center" wrapText="1"/>
    </xf>
    <xf numFmtId="0" fontId="32" fillId="25" borderId="11" xfId="138" applyNumberFormat="1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</cellXfs>
  <cellStyles count="162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1. jelölőszín" xfId="19" builtinId="31" customBuiltin="1"/>
    <cellStyle name="40% - 1. jelölőszín 2" xfId="20"/>
    <cellStyle name="40% - 2. jelölőszín" xfId="21" builtinId="35" customBuiltin="1"/>
    <cellStyle name="40% - 2. jelölőszín 2" xfId="22"/>
    <cellStyle name="40% - 3. jelölőszín" xfId="23" builtinId="39" customBuiltin="1"/>
    <cellStyle name="40% - 3. jelölőszín 2" xfId="24"/>
    <cellStyle name="40% - 4. jelölőszín" xfId="25" builtinId="43" customBuiltin="1"/>
    <cellStyle name="40% - 4. jelölőszín 2" xfId="26"/>
    <cellStyle name="40% - 5. jelölőszín" xfId="27" builtinId="47" customBuiltin="1"/>
    <cellStyle name="40% - 5. jelölőszín 2" xfId="28"/>
    <cellStyle name="40% - 6. jelölőszín" xfId="29" builtinId="51" customBuiltin="1"/>
    <cellStyle name="40% - 6. jelölőszín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% - 1. jelölőszín" xfId="37" builtinId="32" customBuiltin="1"/>
    <cellStyle name="60% - 1. jelölőszín 2" xfId="38"/>
    <cellStyle name="60% - 2. jelölőszín" xfId="39" builtinId="36" customBuiltin="1"/>
    <cellStyle name="60% - 2. jelölőszín 2" xfId="40"/>
    <cellStyle name="60% - 3. jelölőszín" xfId="41" builtinId="40" customBuiltin="1"/>
    <cellStyle name="60% - 3. jelölőszín 2" xfId="42"/>
    <cellStyle name="60% - 4. jelölőszín" xfId="43" builtinId="44" customBuiltin="1"/>
    <cellStyle name="60% - 4. jelölőszín 2" xfId="44"/>
    <cellStyle name="60% - 5. jelölőszín" xfId="45" builtinId="48" customBuiltin="1"/>
    <cellStyle name="60% - 5. jelölőszín 2" xfId="46"/>
    <cellStyle name="60% - 6. jelölőszín" xfId="47" builtinId="52" customBuiltin="1"/>
    <cellStyle name="60% - 6. jelölőszín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evitel" xfId="62" builtinId="20" customBuiltin="1"/>
    <cellStyle name="Bevitel 2" xfId="63"/>
    <cellStyle name="Calculation" xfId="64"/>
    <cellStyle name="Check Cell" xfId="65"/>
    <cellStyle name="Cím" xfId="66" builtinId="15" customBuiltin="1"/>
    <cellStyle name="Cím 2" xfId="67"/>
    <cellStyle name="Címsor 1" xfId="68" builtinId="16" customBuiltin="1"/>
    <cellStyle name="Címsor 1 2" xfId="69"/>
    <cellStyle name="Címsor 2" xfId="70" builtinId="17" customBuiltin="1"/>
    <cellStyle name="Címsor 2 2" xfId="71"/>
    <cellStyle name="Címsor 3" xfId="72" builtinId="18" customBuiltin="1"/>
    <cellStyle name="Címsor 3 2" xfId="73"/>
    <cellStyle name="Címsor 4" xfId="74" builtinId="19" customBuiltin="1"/>
    <cellStyle name="Címsor 4 2" xfId="75"/>
    <cellStyle name="Ellenőrzőcella" xfId="76" builtinId="23" customBuiltin="1"/>
    <cellStyle name="Ellenőrzőcella 2" xfId="77"/>
    <cellStyle name="Euro" xfId="78"/>
    <cellStyle name="Excel Built-in Normal" xfId="79"/>
    <cellStyle name="Explanatory Text" xfId="80"/>
    <cellStyle name="Ezres 2" xfId="81"/>
    <cellStyle name="Ezres 2 2" xfId="82"/>
    <cellStyle name="Ezres 3" xfId="83"/>
    <cellStyle name="Ezres 4" xfId="84"/>
    <cellStyle name="Ezres 5" xfId="85"/>
    <cellStyle name="Figyelmeztetés" xfId="86" builtinId="11" customBuiltin="1"/>
    <cellStyle name="Figyelmeztetés 2" xfId="87"/>
    <cellStyle name="Good" xfId="88"/>
    <cellStyle name="Heading 1" xfId="89"/>
    <cellStyle name="Heading 2" xfId="90"/>
    <cellStyle name="Heading 3" xfId="91"/>
    <cellStyle name="Heading 4" xfId="92"/>
    <cellStyle name="Hivatkozás" xfId="93" builtinId="8"/>
    <cellStyle name="Hivatkozott cella" xfId="94" builtinId="24" customBuiltin="1"/>
    <cellStyle name="Hivatkozott cella 2" xfId="95"/>
    <cellStyle name="Input" xfId="96"/>
    <cellStyle name="Jegyzet" xfId="97" builtinId="10" customBuiltin="1"/>
    <cellStyle name="Jegyzet 2" xfId="98"/>
    <cellStyle name="Jelölőszín (1)" xfId="99"/>
    <cellStyle name="Jelölőszín (1) 2" xfId="100"/>
    <cellStyle name="Jelölőszín (1)_8.sz. mell. Tárgyévi maradvány" xfId="101"/>
    <cellStyle name="Jelölőszín (2)" xfId="102"/>
    <cellStyle name="Jelölőszín (2) 2" xfId="103"/>
    <cellStyle name="Jelölőszín (2)_8.sz. mell. Tárgyévi maradvány" xfId="104"/>
    <cellStyle name="Jelölőszín (3)" xfId="105"/>
    <cellStyle name="Jelölőszín (3) 2" xfId="106"/>
    <cellStyle name="Jelölőszín (3)_8.sz. mell. Tárgyévi maradvány" xfId="107"/>
    <cellStyle name="Jelölőszín (4)" xfId="108"/>
    <cellStyle name="Jelölőszín (4) 2" xfId="109"/>
    <cellStyle name="Jelölőszín (4)_8.sz. mell. Tárgyévi maradvány" xfId="110"/>
    <cellStyle name="Jelölőszín (5)" xfId="111"/>
    <cellStyle name="Jelölőszín (5) 2" xfId="112"/>
    <cellStyle name="Jelölőszín (5)_8.sz. mell. Tárgyévi maradvány" xfId="113"/>
    <cellStyle name="Jelölőszín (6)" xfId="114"/>
    <cellStyle name="Jelölőszín (6) 2" xfId="115"/>
    <cellStyle name="Jelölőszín (6)_8.sz. mell. Tárgyévi maradvány" xfId="116"/>
    <cellStyle name="Jó" xfId="117" builtinId="26" customBuiltin="1"/>
    <cellStyle name="Jó 2" xfId="118"/>
    <cellStyle name="Kimenet" xfId="119" builtinId="21" customBuiltin="1"/>
    <cellStyle name="Kimenet 2" xfId="120"/>
    <cellStyle name="Linked Cell" xfId="121"/>
    <cellStyle name="Magyarázó szöveg" xfId="122" builtinId="53" customBuiltin="1"/>
    <cellStyle name="Magyarázó szöveg 2" xfId="123"/>
    <cellStyle name="Neutral" xfId="124"/>
    <cellStyle name="Normál" xfId="0" builtinId="0"/>
    <cellStyle name="Normal 2" xfId="125"/>
    <cellStyle name="Normál 2" xfId="126"/>
    <cellStyle name="Normál 2 2" xfId="127"/>
    <cellStyle name="Normál 2_V0658_2_3_Munkalapok_ÚJ_20130824 JÁnos" xfId="128"/>
    <cellStyle name="Normál 3" xfId="129"/>
    <cellStyle name="Normál 4" xfId="130"/>
    <cellStyle name="Normál 5" xfId="131"/>
    <cellStyle name="Normál_1.sz.munkalap_Eredendő kockázat" xfId="159"/>
    <cellStyle name="Normál_11-12-13_mlap_kontrollrendszer" xfId="132"/>
    <cellStyle name="Normal_2 Overdue cases" xfId="133"/>
    <cellStyle name="Normál_eredendőkock" xfId="161"/>
    <cellStyle name="Normál_Munka1" xfId="134"/>
    <cellStyle name="Normál_Munka1_eredendőkock" xfId="160"/>
    <cellStyle name="Normál_Munka1_P1_F3_Munkalapok_vagyon 0824 Zsóka" xfId="158"/>
    <cellStyle name="Normál_Munkalap 4.1_4.2.elküldött" xfId="135"/>
    <cellStyle name="Normal_tanusitv" xfId="136"/>
    <cellStyle name="Normál_V0649_F4_munkalapok_0225_szövegmintákkal-Bea" xfId="137"/>
    <cellStyle name="Normál_V0649_F4_munkalapok_szovegsablon" xfId="138"/>
    <cellStyle name="Normál_V0649_F4_munkalapok_szovegsablon 2" xfId="157"/>
    <cellStyle name="Note" xfId="139"/>
    <cellStyle name="Output" xfId="140"/>
    <cellStyle name="Összesen" xfId="141" builtinId="25" customBuiltin="1"/>
    <cellStyle name="Összesen 2" xfId="142"/>
    <cellStyle name="Pénznem 2" xfId="143"/>
    <cellStyle name="Pénznem 2 2" xfId="144"/>
    <cellStyle name="Pénznem 3" xfId="145"/>
    <cellStyle name="Rossz" xfId="146" builtinId="27" customBuiltin="1"/>
    <cellStyle name="Rossz 2" xfId="147"/>
    <cellStyle name="Semleges" xfId="148" builtinId="28" customBuiltin="1"/>
    <cellStyle name="Semleges 2" xfId="149"/>
    <cellStyle name="Számítás" xfId="150" builtinId="22" customBuiltin="1"/>
    <cellStyle name="Számítás 2" xfId="151"/>
    <cellStyle name="Százalék 2" xfId="152"/>
    <cellStyle name="Százalék 3" xfId="153"/>
    <cellStyle name="Title" xfId="154"/>
    <cellStyle name="Total" xfId="155"/>
    <cellStyle name="Warning Text" xfId="156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abSelected="1" zoomScaleNormal="100" workbookViewId="0">
      <selection sqref="A1:J1"/>
    </sheetView>
  </sheetViews>
  <sheetFormatPr defaultColWidth="9.140625" defaultRowHeight="12.75" x14ac:dyDescent="0.2"/>
  <cols>
    <col min="1" max="1" width="10.85546875" style="9" customWidth="1"/>
    <col min="2" max="8" width="9.140625" style="9"/>
    <col min="9" max="9" width="9.140625" style="9" customWidth="1"/>
    <col min="10" max="10" width="9.140625" style="9"/>
    <col min="11" max="11" width="3.140625" style="9" customWidth="1"/>
    <col min="12" max="16384" width="9.140625" style="9"/>
  </cols>
  <sheetData>
    <row r="1" spans="1:27" ht="29.25" customHeight="1" x14ac:dyDescent="0.35">
      <c r="A1" s="226" t="s">
        <v>140</v>
      </c>
      <c r="B1" s="227"/>
      <c r="C1" s="227"/>
      <c r="D1" s="227"/>
      <c r="E1" s="227"/>
      <c r="F1" s="227"/>
      <c r="G1" s="227"/>
      <c r="H1" s="227"/>
      <c r="I1" s="227"/>
      <c r="J1" s="22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x14ac:dyDescent="0.2">
      <c r="A2" s="229" t="s">
        <v>534</v>
      </c>
      <c r="B2" s="230"/>
      <c r="C2" s="230"/>
      <c r="D2" s="230"/>
      <c r="E2" s="230"/>
      <c r="F2" s="230"/>
      <c r="G2" s="230"/>
      <c r="H2" s="230"/>
      <c r="I2" s="230"/>
      <c r="J2" s="231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24.75" customHeight="1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1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4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111" customHeight="1" x14ac:dyDescent="0.2">
      <c r="A5" s="232" t="s">
        <v>711</v>
      </c>
      <c r="B5" s="233"/>
      <c r="C5" s="233"/>
      <c r="D5" s="233"/>
      <c r="E5" s="233"/>
      <c r="F5" s="233"/>
      <c r="G5" s="233"/>
      <c r="H5" s="233"/>
      <c r="I5" s="233"/>
      <c r="J5" s="234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78.75" customHeight="1" x14ac:dyDescent="0.2">
      <c r="A6" s="224" t="s">
        <v>260</v>
      </c>
      <c r="B6" s="224"/>
      <c r="C6" s="224"/>
      <c r="D6" s="224"/>
      <c r="E6" s="224"/>
      <c r="F6" s="224"/>
      <c r="G6" s="224"/>
      <c r="H6" s="224"/>
      <c r="I6" s="224"/>
      <c r="J6" s="224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79.5" customHeight="1" x14ac:dyDescent="0.2">
      <c r="A7" s="224" t="s">
        <v>261</v>
      </c>
      <c r="B7" s="224"/>
      <c r="C7" s="224"/>
      <c r="D7" s="224"/>
      <c r="E7" s="224"/>
      <c r="F7" s="224"/>
      <c r="G7" s="224"/>
      <c r="H7" s="224"/>
      <c r="I7" s="224"/>
      <c r="J7" s="224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46.5" customHeight="1" x14ac:dyDescent="0.2">
      <c r="A8" s="223" t="s">
        <v>271</v>
      </c>
      <c r="B8" s="224"/>
      <c r="C8" s="224"/>
      <c r="D8" s="224"/>
      <c r="E8" s="224"/>
      <c r="F8" s="224"/>
      <c r="G8" s="224"/>
      <c r="H8" s="224"/>
      <c r="I8" s="224"/>
      <c r="J8" s="22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customFormat="1" ht="46.5" customHeight="1" x14ac:dyDescent="0.2">
      <c r="A9" s="224" t="s">
        <v>710</v>
      </c>
      <c r="B9" s="224"/>
      <c r="C9" s="224"/>
      <c r="D9" s="224"/>
      <c r="E9" s="224"/>
      <c r="F9" s="224"/>
      <c r="G9" s="224"/>
      <c r="H9" s="224"/>
      <c r="I9" s="224"/>
      <c r="J9" s="224"/>
    </row>
    <row r="10" spans="1:27" ht="64.5" customHeight="1" x14ac:dyDescent="0.2">
      <c r="A10" s="224" t="s">
        <v>270</v>
      </c>
      <c r="B10" s="224"/>
      <c r="C10" s="224"/>
      <c r="D10" s="224"/>
      <c r="E10" s="224"/>
      <c r="F10" s="224"/>
      <c r="G10" s="224"/>
      <c r="H10" s="224"/>
      <c r="I10" s="224"/>
      <c r="J10" s="224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4.25" customHeight="1" x14ac:dyDescent="0.2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14.75" customHeight="1" x14ac:dyDescent="0.2">
      <c r="A12" s="238" t="s">
        <v>703</v>
      </c>
      <c r="B12" s="239"/>
      <c r="C12" s="239"/>
      <c r="D12" s="239"/>
      <c r="E12" s="239"/>
      <c r="F12" s="239"/>
      <c r="G12" s="239"/>
      <c r="H12" s="239"/>
      <c r="I12" s="239"/>
      <c r="J12" s="239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68" customHeight="1" x14ac:dyDescent="0.2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31.5" customHeight="1" x14ac:dyDescent="0.2">
      <c r="A14" s="240" t="s">
        <v>712</v>
      </c>
      <c r="B14" s="241"/>
      <c r="C14" s="241"/>
      <c r="D14" s="241"/>
      <c r="E14" s="241"/>
      <c r="F14" s="241"/>
      <c r="G14" s="241"/>
      <c r="H14" s="241"/>
      <c r="I14" s="241"/>
      <c r="J14" s="241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x14ac:dyDescent="0.2"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24" customHeight="1" x14ac:dyDescent="0.2">
      <c r="A16" s="5" t="s">
        <v>162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3.5" customHeight="1" x14ac:dyDescent="0.25">
      <c r="A17" s="1" t="s">
        <v>141</v>
      </c>
      <c r="B17" s="235" t="s">
        <v>299</v>
      </c>
      <c r="C17" s="236"/>
      <c r="D17" s="236"/>
      <c r="E17" s="236"/>
      <c r="F17" s="236"/>
      <c r="G17" s="236"/>
      <c r="H17" s="236"/>
      <c r="I17" s="236"/>
      <c r="J17" s="237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29.25" customHeight="1" x14ac:dyDescent="0.2">
      <c r="A18" s="2" t="s">
        <v>142</v>
      </c>
      <c r="B18" s="220" t="s">
        <v>298</v>
      </c>
      <c r="C18" s="221"/>
      <c r="D18" s="221"/>
      <c r="E18" s="221"/>
      <c r="F18" s="221"/>
      <c r="G18" s="221"/>
      <c r="H18" s="221"/>
      <c r="I18" s="221"/>
      <c r="J18" s="222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3.5" customHeight="1" x14ac:dyDescent="0.2">
      <c r="A19" s="2" t="s">
        <v>143</v>
      </c>
      <c r="B19" s="220" t="s">
        <v>301</v>
      </c>
      <c r="C19" s="221"/>
      <c r="D19" s="221"/>
      <c r="E19" s="221"/>
      <c r="F19" s="221"/>
      <c r="G19" s="221"/>
      <c r="H19" s="221"/>
      <c r="I19" s="221"/>
      <c r="J19" s="222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3.5" customHeight="1" x14ac:dyDescent="0.2">
      <c r="A20" s="1" t="s">
        <v>144</v>
      </c>
      <c r="B20" s="220" t="s">
        <v>262</v>
      </c>
      <c r="C20" s="221"/>
      <c r="D20" s="221"/>
      <c r="E20" s="221"/>
      <c r="F20" s="221"/>
      <c r="G20" s="221"/>
      <c r="H20" s="221"/>
      <c r="I20" s="221"/>
      <c r="J20" s="222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3.5" customHeight="1" x14ac:dyDescent="0.2">
      <c r="A21" s="1" t="s">
        <v>145</v>
      </c>
      <c r="B21" s="220" t="s">
        <v>146</v>
      </c>
      <c r="C21" s="221"/>
      <c r="D21" s="221"/>
      <c r="E21" s="221"/>
      <c r="F21" s="221"/>
      <c r="G21" s="221"/>
      <c r="H21" s="221"/>
      <c r="I21" s="221"/>
      <c r="J21" s="222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27" customHeight="1" x14ac:dyDescent="0.2">
      <c r="A22" s="2" t="s">
        <v>147</v>
      </c>
      <c r="B22" s="220" t="s">
        <v>161</v>
      </c>
      <c r="C22" s="221"/>
      <c r="D22" s="221"/>
      <c r="E22" s="221"/>
      <c r="F22" s="221"/>
      <c r="G22" s="221"/>
      <c r="H22" s="221"/>
      <c r="I22" s="221"/>
      <c r="J22" s="222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3.5" customHeight="1" x14ac:dyDescent="0.2">
      <c r="A23" s="1" t="s">
        <v>148</v>
      </c>
      <c r="B23" s="220" t="s">
        <v>296</v>
      </c>
      <c r="C23" s="221"/>
      <c r="D23" s="221"/>
      <c r="E23" s="221"/>
      <c r="F23" s="221"/>
      <c r="G23" s="221"/>
      <c r="H23" s="221"/>
      <c r="I23" s="221"/>
      <c r="J23" s="222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3.5" customHeight="1" x14ac:dyDescent="0.2">
      <c r="A24" s="1" t="s">
        <v>274</v>
      </c>
      <c r="B24" s="220" t="s">
        <v>275</v>
      </c>
      <c r="C24" s="221"/>
      <c r="D24" s="221"/>
      <c r="E24" s="221"/>
      <c r="F24" s="221"/>
      <c r="G24" s="221"/>
      <c r="H24" s="221"/>
      <c r="I24" s="221"/>
      <c r="J24" s="222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3.5" customHeight="1" x14ac:dyDescent="0.25">
      <c r="A25" s="1" t="s">
        <v>272</v>
      </c>
      <c r="B25" s="235" t="s">
        <v>273</v>
      </c>
      <c r="C25" s="236"/>
      <c r="D25" s="236"/>
      <c r="E25" s="236"/>
      <c r="F25" s="236"/>
      <c r="G25" s="236"/>
      <c r="H25" s="236"/>
      <c r="I25" s="236"/>
      <c r="J25" s="237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3.5" customHeight="1" x14ac:dyDescent="0.2">
      <c r="A26" s="1" t="s">
        <v>149</v>
      </c>
      <c r="B26" s="220" t="s">
        <v>163</v>
      </c>
      <c r="C26" s="221"/>
      <c r="D26" s="221"/>
      <c r="E26" s="221"/>
      <c r="F26" s="221"/>
      <c r="G26" s="221"/>
      <c r="H26" s="221"/>
      <c r="I26" s="221"/>
      <c r="J26" s="222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3.5" customHeight="1" x14ac:dyDescent="0.2">
      <c r="A27" s="1" t="s">
        <v>150</v>
      </c>
      <c r="B27" s="220" t="s">
        <v>151</v>
      </c>
      <c r="C27" s="221"/>
      <c r="D27" s="221"/>
      <c r="E27" s="221"/>
      <c r="F27" s="221"/>
      <c r="G27" s="221"/>
      <c r="H27" s="221"/>
      <c r="I27" s="221"/>
      <c r="J27" s="222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3.5" customHeight="1" x14ac:dyDescent="0.2">
      <c r="A28" s="1" t="s">
        <v>619</v>
      </c>
      <c r="B28" s="220" t="s">
        <v>620</v>
      </c>
      <c r="C28" s="221"/>
      <c r="D28" s="221"/>
      <c r="E28" s="221"/>
      <c r="F28" s="221"/>
      <c r="G28" s="221"/>
      <c r="H28" s="221"/>
      <c r="I28" s="221"/>
      <c r="J28" s="222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3.5" customHeight="1" x14ac:dyDescent="0.2">
      <c r="A29" s="1" t="s">
        <v>152</v>
      </c>
      <c r="B29" s="220" t="s">
        <v>297</v>
      </c>
      <c r="C29" s="221"/>
      <c r="D29" s="221"/>
      <c r="E29" s="221"/>
      <c r="F29" s="221"/>
      <c r="G29" s="221"/>
      <c r="H29" s="221"/>
      <c r="I29" s="221"/>
      <c r="J29" s="222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3.5" customHeight="1" x14ac:dyDescent="0.2">
      <c r="A30" s="1" t="s">
        <v>153</v>
      </c>
      <c r="B30" s="220" t="s">
        <v>160</v>
      </c>
      <c r="C30" s="221"/>
      <c r="D30" s="221"/>
      <c r="E30" s="221"/>
      <c r="F30" s="221"/>
      <c r="G30" s="221"/>
      <c r="H30" s="221"/>
      <c r="I30" s="221"/>
      <c r="J30" s="222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27.75" customHeight="1" x14ac:dyDescent="0.2">
      <c r="A31" s="2" t="s">
        <v>154</v>
      </c>
      <c r="B31" s="220" t="s">
        <v>263</v>
      </c>
      <c r="C31" s="221"/>
      <c r="D31" s="221"/>
      <c r="E31" s="221"/>
      <c r="F31" s="221"/>
      <c r="G31" s="221"/>
      <c r="H31" s="221"/>
      <c r="I31" s="221"/>
      <c r="J31" s="222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30.75" customHeight="1" x14ac:dyDescent="0.2">
      <c r="A32" s="2" t="s">
        <v>155</v>
      </c>
      <c r="B32" s="220" t="s">
        <v>156</v>
      </c>
      <c r="C32" s="221"/>
      <c r="D32" s="221"/>
      <c r="E32" s="221"/>
      <c r="F32" s="221"/>
      <c r="G32" s="221"/>
      <c r="H32" s="221"/>
      <c r="I32" s="221"/>
      <c r="J32" s="222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44.25" customHeight="1" x14ac:dyDescent="0.2">
      <c r="A33" s="198" t="s">
        <v>158</v>
      </c>
      <c r="B33" s="220" t="s">
        <v>159</v>
      </c>
      <c r="C33" s="221"/>
      <c r="D33" s="221"/>
      <c r="E33" s="221"/>
      <c r="F33" s="221"/>
      <c r="G33" s="221"/>
      <c r="H33" s="221"/>
      <c r="I33" s="221"/>
      <c r="J33" s="222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45.75" customHeight="1" x14ac:dyDescent="0.2">
      <c r="A34" s="198" t="s">
        <v>157</v>
      </c>
      <c r="B34" s="220" t="s">
        <v>264</v>
      </c>
      <c r="C34" s="221"/>
      <c r="D34" s="221"/>
      <c r="E34" s="221"/>
      <c r="F34" s="221"/>
      <c r="G34" s="221"/>
      <c r="H34" s="221"/>
      <c r="I34" s="221"/>
      <c r="J34" s="222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x14ac:dyDescent="0.2"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x14ac:dyDescent="0.2"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x14ac:dyDescent="0.2"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x14ac:dyDescent="0.2"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x14ac:dyDescent="0.2"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x14ac:dyDescent="0.2"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x14ac:dyDescent="0.2"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x14ac:dyDescent="0.2"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x14ac:dyDescent="0.2"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x14ac:dyDescent="0.2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x14ac:dyDescent="0.2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x14ac:dyDescent="0.2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x14ac:dyDescent="0.2"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x14ac:dyDescent="0.2"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2:27" x14ac:dyDescent="0.2"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2:27" x14ac:dyDescent="0.2"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2:27" x14ac:dyDescent="0.2"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2:27" x14ac:dyDescent="0.2"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2:27" x14ac:dyDescent="0.2"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2:27" x14ac:dyDescent="0.2"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2:27" x14ac:dyDescent="0.2"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2:27" x14ac:dyDescent="0.2"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2:27" x14ac:dyDescent="0.2"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2:27" x14ac:dyDescent="0.2"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2:27" x14ac:dyDescent="0.2"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2:27" x14ac:dyDescent="0.2"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2:27" x14ac:dyDescent="0.2"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2:27" x14ac:dyDescent="0.2"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2:27" x14ac:dyDescent="0.2"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2:27" x14ac:dyDescent="0.2"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2:27" x14ac:dyDescent="0.2"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2:27" x14ac:dyDescent="0.2"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2:27" x14ac:dyDescent="0.2"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2:27" x14ac:dyDescent="0.2"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2:27" x14ac:dyDescent="0.2"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2:27" x14ac:dyDescent="0.2"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2:27" x14ac:dyDescent="0.2"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2:27" x14ac:dyDescent="0.2"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2:27" x14ac:dyDescent="0.2"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2:27" x14ac:dyDescent="0.2"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2:27" x14ac:dyDescent="0.2"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2:27" x14ac:dyDescent="0.2"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2:27" x14ac:dyDescent="0.2"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2:27" x14ac:dyDescent="0.2"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2:27" x14ac:dyDescent="0.2"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2:27" x14ac:dyDescent="0.2"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2:27" x14ac:dyDescent="0.2"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2:27" x14ac:dyDescent="0.2"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2:27" x14ac:dyDescent="0.2"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2:27" x14ac:dyDescent="0.2"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</sheetData>
  <mergeCells count="28">
    <mergeCell ref="B25:J25"/>
    <mergeCell ref="B24:J24"/>
    <mergeCell ref="B26:J26"/>
    <mergeCell ref="B27:J27"/>
    <mergeCell ref="B34:J34"/>
    <mergeCell ref="B33:J33"/>
    <mergeCell ref="B32:J32"/>
    <mergeCell ref="B31:J31"/>
    <mergeCell ref="B29:J29"/>
    <mergeCell ref="B30:J30"/>
    <mergeCell ref="B28:J28"/>
    <mergeCell ref="B18:J18"/>
    <mergeCell ref="A8:J8"/>
    <mergeCell ref="A1:J1"/>
    <mergeCell ref="A2:J3"/>
    <mergeCell ref="A5:J5"/>
    <mergeCell ref="A6:J6"/>
    <mergeCell ref="A7:J7"/>
    <mergeCell ref="A10:J10"/>
    <mergeCell ref="B17:J17"/>
    <mergeCell ref="A12:J13"/>
    <mergeCell ref="A14:J14"/>
    <mergeCell ref="A9:J9"/>
    <mergeCell ref="B19:J19"/>
    <mergeCell ref="B22:J22"/>
    <mergeCell ref="B20:J20"/>
    <mergeCell ref="B21:J21"/>
    <mergeCell ref="B23:J23"/>
  </mergeCells>
  <printOptions horizontalCentered="1"/>
  <pageMargins left="0.78740157480314965" right="0.78740157480314965" top="0.78740157480314965" bottom="0.55118110236220474" header="0.31496062992125984" footer="0.31496062992125984"/>
  <pageSetup paperSize="9" scale="90" orientation="portrait" r:id="rId1"/>
  <headerFooter>
    <oddFooter>&amp;C&amp;"Calibri,Normál"&amp;P/&amp;N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IV253"/>
  <sheetViews>
    <sheetView zoomScale="90" zoomScaleNormal="90" workbookViewId="0"/>
  </sheetViews>
  <sheetFormatPr defaultColWidth="9.140625" defaultRowHeight="12.75" x14ac:dyDescent="0.2"/>
  <cols>
    <col min="1" max="1" width="4.28515625" style="96" customWidth="1"/>
    <col min="2" max="2" width="64.7109375" style="30" customWidth="1"/>
    <col min="3" max="3" width="7.28515625" style="30" customWidth="1"/>
    <col min="4" max="4" width="6" style="30" customWidth="1"/>
    <col min="5" max="6" width="7.140625" style="30" hidden="1" customWidth="1"/>
    <col min="7" max="7" width="57.42578125" style="30" customWidth="1"/>
    <col min="8" max="8" width="4.28515625" style="96" customWidth="1"/>
    <col min="9" max="9" width="9.140625" style="32" customWidth="1"/>
    <col min="10" max="16384" width="9.140625" style="32"/>
  </cols>
  <sheetData>
    <row r="1" spans="1:30" ht="20.25" customHeight="1" x14ac:dyDescent="0.2">
      <c r="A1" s="95" t="s">
        <v>121</v>
      </c>
      <c r="B1" s="40"/>
      <c r="C1" s="41"/>
      <c r="G1" s="41"/>
      <c r="H1" s="100"/>
      <c r="I1" s="42"/>
      <c r="J1" s="42"/>
      <c r="K1" s="42"/>
      <c r="L1" s="42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20.25" customHeight="1" x14ac:dyDescent="0.2">
      <c r="A2" s="95"/>
      <c r="B2" s="40"/>
      <c r="C2" s="41"/>
      <c r="G2" s="41"/>
      <c r="H2" s="100"/>
      <c r="I2" s="42"/>
      <c r="J2" s="42"/>
      <c r="K2" s="42"/>
      <c r="L2" s="42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18.75" x14ac:dyDescent="0.2">
      <c r="A3" s="286" t="s">
        <v>136</v>
      </c>
      <c r="B3" s="286"/>
      <c r="C3" s="286"/>
      <c r="D3" s="286"/>
      <c r="E3" s="286"/>
      <c r="F3" s="286"/>
      <c r="G3" s="286"/>
      <c r="H3" s="286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</row>
    <row r="4" spans="1:30" ht="21" customHeight="1" x14ac:dyDescent="0.2">
      <c r="A4" s="287" t="s">
        <v>535</v>
      </c>
      <c r="B4" s="287"/>
      <c r="C4" s="287"/>
      <c r="D4" s="287"/>
      <c r="E4" s="287"/>
      <c r="F4" s="287"/>
      <c r="G4" s="287"/>
      <c r="H4" s="287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</row>
    <row r="5" spans="1:30" x14ac:dyDescent="0.2">
      <c r="H5" s="10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0" ht="39.75" customHeight="1" x14ac:dyDescent="0.2">
      <c r="A6" s="290" t="s">
        <v>240</v>
      </c>
      <c r="B6" s="288" t="s">
        <v>58</v>
      </c>
      <c r="C6" s="278" t="s">
        <v>302</v>
      </c>
      <c r="D6" s="278" t="s">
        <v>59</v>
      </c>
      <c r="E6" s="293" t="s">
        <v>587</v>
      </c>
      <c r="F6" s="293" t="s">
        <v>588</v>
      </c>
      <c r="G6" s="278" t="s">
        <v>236</v>
      </c>
      <c r="H6" s="274" t="s">
        <v>554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4" customHeight="1" thickBot="1" x14ac:dyDescent="0.25">
      <c r="A7" s="291"/>
      <c r="B7" s="289"/>
      <c r="C7" s="292"/>
      <c r="D7" s="279"/>
      <c r="E7" s="294"/>
      <c r="F7" s="294"/>
      <c r="G7" s="279"/>
      <c r="H7" s="275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pans="1:30" ht="19.5" customHeight="1" thickTop="1" x14ac:dyDescent="0.2">
      <c r="A8" s="97" t="s">
        <v>76</v>
      </c>
      <c r="B8" s="91" t="s">
        <v>105</v>
      </c>
      <c r="C8" s="92"/>
      <c r="D8" s="92"/>
      <c r="E8" s="93"/>
      <c r="F8" s="92"/>
      <c r="G8" s="94"/>
      <c r="H8" s="97" t="s">
        <v>76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</row>
    <row r="9" spans="1:30" x14ac:dyDescent="0.2">
      <c r="A9" s="97" t="s">
        <v>78</v>
      </c>
      <c r="B9" s="91" t="s">
        <v>75</v>
      </c>
      <c r="C9" s="92"/>
      <c r="D9" s="92"/>
      <c r="E9" s="92"/>
      <c r="F9" s="92"/>
      <c r="G9" s="92"/>
      <c r="H9" s="97" t="s">
        <v>78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spans="1:30" ht="42.75" customHeight="1" x14ac:dyDescent="0.2">
      <c r="A10" s="98" t="s">
        <v>79</v>
      </c>
      <c r="B10" s="43" t="s">
        <v>237</v>
      </c>
      <c r="C10" s="38" t="s">
        <v>77</v>
      </c>
      <c r="D10" s="33"/>
      <c r="E10" s="28">
        <v>3</v>
      </c>
      <c r="F10" s="29">
        <f>IF(D10="I",E10,0)</f>
        <v>0</v>
      </c>
      <c r="G10" s="44" t="s">
        <v>67</v>
      </c>
      <c r="H10" s="98" t="s">
        <v>79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 ht="42" customHeight="1" x14ac:dyDescent="0.2">
      <c r="A11" s="98" t="s">
        <v>80</v>
      </c>
      <c r="B11" s="44" t="s">
        <v>488</v>
      </c>
      <c r="C11" s="38" t="s">
        <v>77</v>
      </c>
      <c r="D11" s="33"/>
      <c r="E11" s="28">
        <v>1</v>
      </c>
      <c r="F11" s="29">
        <f t="shared" ref="F11:F74" si="0">IF(D11="I",E11,0)</f>
        <v>0</v>
      </c>
      <c r="G11" s="44" t="s">
        <v>66</v>
      </c>
      <c r="H11" s="98" t="s">
        <v>80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spans="1:30" ht="63" customHeight="1" x14ac:dyDescent="0.2">
      <c r="A12" s="98" t="s">
        <v>60</v>
      </c>
      <c r="B12" s="45" t="s">
        <v>555</v>
      </c>
      <c r="C12" s="38" t="s">
        <v>77</v>
      </c>
      <c r="D12" s="38"/>
      <c r="E12" s="28">
        <v>1</v>
      </c>
      <c r="F12" s="29">
        <f t="shared" si="0"/>
        <v>0</v>
      </c>
      <c r="G12" s="44" t="s">
        <v>536</v>
      </c>
      <c r="H12" s="98" t="s">
        <v>547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ht="28.5" customHeight="1" x14ac:dyDescent="0.2">
      <c r="A13" s="98" t="s">
        <v>61</v>
      </c>
      <c r="B13" s="205" t="s">
        <v>696</v>
      </c>
      <c r="C13" s="53" t="s">
        <v>77</v>
      </c>
      <c r="D13" s="53"/>
      <c r="E13" s="212">
        <v>3</v>
      </c>
      <c r="F13" s="213">
        <f t="shared" si="0"/>
        <v>0</v>
      </c>
      <c r="G13" s="205" t="s">
        <v>622</v>
      </c>
      <c r="H13" s="98" t="s">
        <v>60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30" customHeight="1" x14ac:dyDescent="0.2">
      <c r="A14" s="98" t="s">
        <v>62</v>
      </c>
      <c r="B14" s="50" t="s">
        <v>276</v>
      </c>
      <c r="C14" s="53" t="s">
        <v>77</v>
      </c>
      <c r="D14" s="53"/>
      <c r="E14" s="212">
        <v>1</v>
      </c>
      <c r="F14" s="213">
        <f t="shared" si="0"/>
        <v>0</v>
      </c>
      <c r="G14" s="268" t="s">
        <v>68</v>
      </c>
      <c r="H14" s="98" t="s">
        <v>61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ht="30" customHeight="1" x14ac:dyDescent="0.2">
      <c r="A15" s="98" t="s">
        <v>63</v>
      </c>
      <c r="B15" s="50" t="s">
        <v>164</v>
      </c>
      <c r="C15" s="53" t="s">
        <v>77</v>
      </c>
      <c r="D15" s="53"/>
      <c r="E15" s="212">
        <v>1</v>
      </c>
      <c r="F15" s="213">
        <f t="shared" si="0"/>
        <v>0</v>
      </c>
      <c r="G15" s="268"/>
      <c r="H15" s="98" t="s">
        <v>62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spans="1:30" ht="39.75" customHeight="1" x14ac:dyDescent="0.2">
      <c r="A16" s="98" t="s">
        <v>64</v>
      </c>
      <c r="B16" s="206" t="s">
        <v>697</v>
      </c>
      <c r="C16" s="53" t="s">
        <v>77</v>
      </c>
      <c r="D16" s="53"/>
      <c r="E16" s="212">
        <v>3</v>
      </c>
      <c r="F16" s="213">
        <f t="shared" si="0"/>
        <v>0</v>
      </c>
      <c r="G16" s="205" t="s">
        <v>623</v>
      </c>
      <c r="H16" s="98" t="s">
        <v>63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spans="1:30" ht="16.5" customHeight="1" x14ac:dyDescent="0.2">
      <c r="A17" s="98" t="s">
        <v>69</v>
      </c>
      <c r="B17" s="111" t="s">
        <v>71</v>
      </c>
      <c r="C17" s="110"/>
      <c r="D17" s="110"/>
      <c r="E17" s="110"/>
      <c r="F17" s="110"/>
      <c r="G17" s="108"/>
      <c r="H17" s="98" t="s">
        <v>64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spans="1:30" ht="30" customHeight="1" x14ac:dyDescent="0.2">
      <c r="A18" s="98" t="s">
        <v>118</v>
      </c>
      <c r="B18" s="47" t="s">
        <v>589</v>
      </c>
      <c r="C18" s="38" t="s">
        <v>77</v>
      </c>
      <c r="D18" s="38"/>
      <c r="E18" s="28">
        <v>1</v>
      </c>
      <c r="F18" s="29">
        <f t="shared" si="0"/>
        <v>0</v>
      </c>
      <c r="G18" s="283" t="s">
        <v>624</v>
      </c>
      <c r="H18" s="98" t="s">
        <v>69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ht="27" customHeight="1" x14ac:dyDescent="0.2">
      <c r="A19" s="98" t="s">
        <v>119</v>
      </c>
      <c r="B19" s="47" t="s">
        <v>537</v>
      </c>
      <c r="C19" s="38"/>
      <c r="D19" s="38"/>
      <c r="E19" s="28">
        <v>1</v>
      </c>
      <c r="F19" s="29">
        <f t="shared" si="0"/>
        <v>0</v>
      </c>
      <c r="G19" s="283"/>
      <c r="H19" s="98" t="s">
        <v>547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ht="42.75" customHeight="1" x14ac:dyDescent="0.2">
      <c r="A20" s="98" t="s">
        <v>120</v>
      </c>
      <c r="B20" s="48" t="s">
        <v>165</v>
      </c>
      <c r="C20" s="38" t="s">
        <v>77</v>
      </c>
      <c r="D20" s="38"/>
      <c r="E20" s="28">
        <v>1</v>
      </c>
      <c r="F20" s="29">
        <f t="shared" si="0"/>
        <v>0</v>
      </c>
      <c r="G20" s="284"/>
      <c r="H20" s="98" t="s">
        <v>118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ht="16.5" customHeight="1" x14ac:dyDescent="0.2">
      <c r="A21" s="98" t="s">
        <v>73</v>
      </c>
      <c r="B21" s="48" t="s">
        <v>166</v>
      </c>
      <c r="C21" s="38" t="s">
        <v>77</v>
      </c>
      <c r="D21" s="38"/>
      <c r="E21" s="28">
        <v>1</v>
      </c>
      <c r="F21" s="29">
        <f t="shared" si="0"/>
        <v>0</v>
      </c>
      <c r="G21" s="284"/>
      <c r="H21" s="98" t="s">
        <v>119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ht="15" customHeight="1" x14ac:dyDescent="0.2">
      <c r="A22" s="98" t="s">
        <v>74</v>
      </c>
      <c r="B22" s="48" t="s">
        <v>167</v>
      </c>
      <c r="C22" s="38" t="s">
        <v>77</v>
      </c>
      <c r="D22" s="38"/>
      <c r="E22" s="28">
        <v>1</v>
      </c>
      <c r="F22" s="29">
        <f t="shared" si="0"/>
        <v>0</v>
      </c>
      <c r="G22" s="284"/>
      <c r="H22" s="98" t="s">
        <v>120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ht="25.5" x14ac:dyDescent="0.2">
      <c r="A23" s="98" t="s">
        <v>128</v>
      </c>
      <c r="B23" s="48" t="s">
        <v>168</v>
      </c>
      <c r="C23" s="38" t="s">
        <v>77</v>
      </c>
      <c r="D23" s="38"/>
      <c r="E23" s="28">
        <v>1</v>
      </c>
      <c r="F23" s="29">
        <f t="shared" si="0"/>
        <v>0</v>
      </c>
      <c r="G23" s="284"/>
      <c r="H23" s="98" t="s">
        <v>73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ht="25.5" customHeight="1" x14ac:dyDescent="0.2">
      <c r="A24" s="98" t="s">
        <v>123</v>
      </c>
      <c r="B24" s="48" t="s">
        <v>169</v>
      </c>
      <c r="C24" s="38" t="s">
        <v>77</v>
      </c>
      <c r="D24" s="38"/>
      <c r="E24" s="28">
        <v>1</v>
      </c>
      <c r="F24" s="29">
        <f t="shared" si="0"/>
        <v>0</v>
      </c>
      <c r="G24" s="284"/>
      <c r="H24" s="98" t="s">
        <v>74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ht="16.5" customHeight="1" x14ac:dyDescent="0.2">
      <c r="A25" s="98" t="s">
        <v>81</v>
      </c>
      <c r="B25" s="49" t="s">
        <v>170</v>
      </c>
      <c r="C25" s="38" t="s">
        <v>77</v>
      </c>
      <c r="D25" s="38"/>
      <c r="E25" s="28">
        <v>1</v>
      </c>
      <c r="F25" s="29">
        <f t="shared" si="0"/>
        <v>0</v>
      </c>
      <c r="G25" s="284"/>
      <c r="H25" s="98" t="s">
        <v>128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ht="16.5" customHeight="1" x14ac:dyDescent="0.2">
      <c r="A26" s="98" t="s">
        <v>1</v>
      </c>
      <c r="B26" s="49" t="s">
        <v>171</v>
      </c>
      <c r="C26" s="38" t="s">
        <v>77</v>
      </c>
      <c r="D26" s="38"/>
      <c r="E26" s="28">
        <v>1</v>
      </c>
      <c r="F26" s="29">
        <f t="shared" si="0"/>
        <v>0</v>
      </c>
      <c r="G26" s="284"/>
      <c r="H26" s="98" t="s">
        <v>123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ht="16.5" customHeight="1" x14ac:dyDescent="0.2">
      <c r="A27" s="98" t="s">
        <v>114</v>
      </c>
      <c r="B27" s="49" t="s">
        <v>172</v>
      </c>
      <c r="C27" s="38" t="s">
        <v>77</v>
      </c>
      <c r="D27" s="38"/>
      <c r="E27" s="28">
        <v>1</v>
      </c>
      <c r="F27" s="29">
        <f t="shared" si="0"/>
        <v>0</v>
      </c>
      <c r="G27" s="284"/>
      <c r="H27" s="98" t="s">
        <v>81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ht="27" customHeight="1" x14ac:dyDescent="0.2">
      <c r="A28" s="98" t="s">
        <v>115</v>
      </c>
      <c r="B28" s="48" t="s">
        <v>277</v>
      </c>
      <c r="C28" s="38" t="s">
        <v>77</v>
      </c>
      <c r="D28" s="38"/>
      <c r="E28" s="28">
        <v>1</v>
      </c>
      <c r="F28" s="29">
        <f t="shared" si="0"/>
        <v>0</v>
      </c>
      <c r="G28" s="284"/>
      <c r="H28" s="98" t="s">
        <v>1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ht="17.25" customHeight="1" x14ac:dyDescent="0.2">
      <c r="A29" s="98" t="s">
        <v>116</v>
      </c>
      <c r="B29" s="49" t="s">
        <v>173</v>
      </c>
      <c r="C29" s="38" t="s">
        <v>77</v>
      </c>
      <c r="D29" s="38"/>
      <c r="E29" s="28">
        <v>1</v>
      </c>
      <c r="F29" s="29">
        <f t="shared" si="0"/>
        <v>0</v>
      </c>
      <c r="G29" s="284"/>
      <c r="H29" s="98" t="s">
        <v>114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ht="19.5" customHeight="1" x14ac:dyDescent="0.2">
      <c r="A30" s="98" t="s">
        <v>117</v>
      </c>
      <c r="B30" s="107" t="s">
        <v>110</v>
      </c>
      <c r="C30" s="108"/>
      <c r="D30" s="108"/>
      <c r="E30" s="108"/>
      <c r="F30" s="108"/>
      <c r="G30" s="108"/>
      <c r="H30" s="98" t="s">
        <v>115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ht="27.75" customHeight="1" x14ac:dyDescent="0.2">
      <c r="A31" s="98" t="s">
        <v>109</v>
      </c>
      <c r="B31" s="109" t="s">
        <v>479</v>
      </c>
      <c r="C31" s="110"/>
      <c r="D31" s="110"/>
      <c r="E31" s="110"/>
      <c r="F31" s="110"/>
      <c r="G31" s="108"/>
      <c r="H31" s="98" t="s">
        <v>117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ht="15.75" customHeight="1" x14ac:dyDescent="0.2">
      <c r="A32" s="98" t="s">
        <v>124</v>
      </c>
      <c r="B32" s="50" t="s">
        <v>174</v>
      </c>
      <c r="C32" s="38" t="s">
        <v>77</v>
      </c>
      <c r="D32" s="38"/>
      <c r="E32" s="28">
        <v>3</v>
      </c>
      <c r="F32" s="29">
        <f t="shared" si="0"/>
        <v>0</v>
      </c>
      <c r="G32" s="269" t="s">
        <v>625</v>
      </c>
      <c r="H32" s="98" t="s">
        <v>109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ht="16.5" customHeight="1" x14ac:dyDescent="0.2">
      <c r="A33" s="98" t="s">
        <v>125</v>
      </c>
      <c r="B33" s="50" t="s">
        <v>175</v>
      </c>
      <c r="C33" s="38" t="s">
        <v>77</v>
      </c>
      <c r="D33" s="38"/>
      <c r="E33" s="28">
        <v>1</v>
      </c>
      <c r="F33" s="29">
        <f t="shared" si="0"/>
        <v>0</v>
      </c>
      <c r="G33" s="268"/>
      <c r="H33" s="98" t="s">
        <v>124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16.5" customHeight="1" x14ac:dyDescent="0.2">
      <c r="A34" s="98" t="s">
        <v>126</v>
      </c>
      <c r="B34" s="48" t="s">
        <v>176</v>
      </c>
      <c r="C34" s="38" t="s">
        <v>77</v>
      </c>
      <c r="D34" s="38"/>
      <c r="E34" s="28">
        <v>1</v>
      </c>
      <c r="F34" s="29">
        <f t="shared" si="0"/>
        <v>0</v>
      </c>
      <c r="G34" s="268"/>
      <c r="H34" s="98" t="s">
        <v>125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</row>
    <row r="35" spans="1:30" ht="16.5" customHeight="1" x14ac:dyDescent="0.2">
      <c r="A35" s="98" t="s">
        <v>127</v>
      </c>
      <c r="B35" s="50" t="s">
        <v>177</v>
      </c>
      <c r="C35" s="38" t="s">
        <v>77</v>
      </c>
      <c r="D35" s="38"/>
      <c r="E35" s="28">
        <v>1</v>
      </c>
      <c r="F35" s="29">
        <f t="shared" si="0"/>
        <v>0</v>
      </c>
      <c r="G35" s="268"/>
      <c r="H35" s="98" t="s">
        <v>126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</row>
    <row r="36" spans="1:30" ht="16.5" customHeight="1" x14ac:dyDescent="0.2">
      <c r="A36" s="98" t="s">
        <v>129</v>
      </c>
      <c r="B36" s="48" t="s">
        <v>176</v>
      </c>
      <c r="C36" s="38" t="s">
        <v>77</v>
      </c>
      <c r="D36" s="38"/>
      <c r="E36" s="28">
        <v>1</v>
      </c>
      <c r="F36" s="29">
        <f t="shared" si="0"/>
        <v>0</v>
      </c>
      <c r="G36" s="268"/>
      <c r="H36" s="98" t="s">
        <v>127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</row>
    <row r="37" spans="1:30" ht="16.5" customHeight="1" x14ac:dyDescent="0.2">
      <c r="A37" s="98" t="s">
        <v>111</v>
      </c>
      <c r="B37" s="50" t="s">
        <v>178</v>
      </c>
      <c r="C37" s="38" t="s">
        <v>77</v>
      </c>
      <c r="D37" s="38"/>
      <c r="E37" s="28">
        <v>1</v>
      </c>
      <c r="F37" s="29">
        <f t="shared" si="0"/>
        <v>0</v>
      </c>
      <c r="G37" s="268"/>
      <c r="H37" s="98" t="s">
        <v>129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</row>
    <row r="38" spans="1:30" ht="28.5" customHeight="1" x14ac:dyDescent="0.2">
      <c r="A38" s="98" t="s">
        <v>112</v>
      </c>
      <c r="B38" s="50" t="s">
        <v>179</v>
      </c>
      <c r="C38" s="38" t="s">
        <v>77</v>
      </c>
      <c r="D38" s="38"/>
      <c r="E38" s="28">
        <v>1</v>
      </c>
      <c r="F38" s="29">
        <f t="shared" si="0"/>
        <v>0</v>
      </c>
      <c r="G38" s="268"/>
      <c r="H38" s="98" t="s">
        <v>111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</row>
    <row r="39" spans="1:30" ht="70.5" customHeight="1" x14ac:dyDescent="0.2">
      <c r="A39" s="98" t="s">
        <v>70</v>
      </c>
      <c r="B39" s="51" t="s">
        <v>626</v>
      </c>
      <c r="C39" s="38" t="s">
        <v>122</v>
      </c>
      <c r="D39" s="38"/>
      <c r="E39" s="28">
        <v>2</v>
      </c>
      <c r="F39" s="29">
        <f t="shared" si="0"/>
        <v>0</v>
      </c>
      <c r="G39" s="44" t="s">
        <v>627</v>
      </c>
      <c r="H39" s="98" t="s">
        <v>112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1:30" ht="19.5" customHeight="1" x14ac:dyDescent="0.2">
      <c r="A40" s="98" t="s">
        <v>102</v>
      </c>
      <c r="B40" s="107" t="s">
        <v>180</v>
      </c>
      <c r="C40" s="108"/>
      <c r="D40" s="108"/>
      <c r="E40" s="108"/>
      <c r="F40" s="108"/>
      <c r="G40" s="108"/>
      <c r="H40" s="98" t="s">
        <v>70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1:30" ht="27" customHeight="1" x14ac:dyDescent="0.2">
      <c r="A41" s="98" t="s">
        <v>134</v>
      </c>
      <c r="B41" s="51" t="s">
        <v>239</v>
      </c>
      <c r="C41" s="38" t="s">
        <v>77</v>
      </c>
      <c r="D41" s="38"/>
      <c r="E41" s="28">
        <v>2</v>
      </c>
      <c r="F41" s="29">
        <f t="shared" si="0"/>
        <v>0</v>
      </c>
      <c r="G41" s="52" t="s">
        <v>238</v>
      </c>
      <c r="H41" s="98" t="s">
        <v>102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</row>
    <row r="42" spans="1:30" ht="42" customHeight="1" x14ac:dyDescent="0.2">
      <c r="A42" s="98" t="s">
        <v>135</v>
      </c>
      <c r="B42" s="215" t="s">
        <v>704</v>
      </c>
      <c r="C42" s="38" t="s">
        <v>77</v>
      </c>
      <c r="D42" s="38"/>
      <c r="E42" s="28">
        <v>3</v>
      </c>
      <c r="F42" s="29">
        <f t="shared" si="0"/>
        <v>0</v>
      </c>
      <c r="G42" s="52" t="s">
        <v>628</v>
      </c>
      <c r="H42" s="98" t="s">
        <v>134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</row>
    <row r="43" spans="1:30" ht="52.5" customHeight="1" x14ac:dyDescent="0.2">
      <c r="A43" s="98" t="s">
        <v>341</v>
      </c>
      <c r="B43" s="50" t="s">
        <v>278</v>
      </c>
      <c r="C43" s="53" t="s">
        <v>77</v>
      </c>
      <c r="D43" s="53"/>
      <c r="E43" s="28">
        <v>1</v>
      </c>
      <c r="F43" s="29">
        <f t="shared" si="0"/>
        <v>0</v>
      </c>
      <c r="G43" s="252" t="s">
        <v>629</v>
      </c>
      <c r="H43" s="98" t="s">
        <v>135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</row>
    <row r="44" spans="1:30" ht="16.5" customHeight="1" x14ac:dyDescent="0.2">
      <c r="A44" s="98" t="s">
        <v>342</v>
      </c>
      <c r="B44" s="45" t="s">
        <v>471</v>
      </c>
      <c r="C44" s="53" t="s">
        <v>77</v>
      </c>
      <c r="D44" s="53"/>
      <c r="E44" s="28">
        <v>1</v>
      </c>
      <c r="F44" s="29">
        <f t="shared" si="0"/>
        <v>0</v>
      </c>
      <c r="G44" s="255"/>
      <c r="H44" s="98" t="s">
        <v>341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</row>
    <row r="45" spans="1:30" ht="15.75" customHeight="1" x14ac:dyDescent="0.2">
      <c r="A45" s="98" t="s">
        <v>343</v>
      </c>
      <c r="B45" s="45" t="s">
        <v>397</v>
      </c>
      <c r="C45" s="53" t="s">
        <v>77</v>
      </c>
      <c r="D45" s="53"/>
      <c r="E45" s="28">
        <v>1</v>
      </c>
      <c r="F45" s="29">
        <f t="shared" si="0"/>
        <v>0</v>
      </c>
      <c r="G45" s="255"/>
      <c r="H45" s="98" t="s">
        <v>342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</row>
    <row r="46" spans="1:30" ht="42.75" customHeight="1" x14ac:dyDescent="0.2">
      <c r="A46" s="98" t="s">
        <v>97</v>
      </c>
      <c r="B46" s="45" t="s">
        <v>630</v>
      </c>
      <c r="C46" s="38" t="s">
        <v>77</v>
      </c>
      <c r="D46" s="38"/>
      <c r="E46" s="28">
        <v>1</v>
      </c>
      <c r="F46" s="29">
        <f t="shared" si="0"/>
        <v>0</v>
      </c>
      <c r="G46" s="52" t="s">
        <v>631</v>
      </c>
      <c r="H46" s="98" t="s">
        <v>343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</row>
    <row r="47" spans="1:30" ht="41.25" customHeight="1" x14ac:dyDescent="0.2">
      <c r="A47" s="98" t="s">
        <v>103</v>
      </c>
      <c r="B47" s="45" t="s">
        <v>375</v>
      </c>
      <c r="C47" s="38" t="s">
        <v>77</v>
      </c>
      <c r="D47" s="38"/>
      <c r="E47" s="28">
        <v>1</v>
      </c>
      <c r="F47" s="29">
        <f t="shared" si="0"/>
        <v>0</v>
      </c>
      <c r="G47" s="52" t="s">
        <v>376</v>
      </c>
      <c r="H47" s="98" t="s">
        <v>97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</row>
    <row r="48" spans="1:30" ht="40.5" customHeight="1" x14ac:dyDescent="0.2">
      <c r="A48" s="98" t="s">
        <v>344</v>
      </c>
      <c r="B48" s="45" t="s">
        <v>562</v>
      </c>
      <c r="C48" s="38" t="s">
        <v>77</v>
      </c>
      <c r="D48" s="38"/>
      <c r="E48" s="28">
        <v>1</v>
      </c>
      <c r="F48" s="29">
        <f t="shared" si="0"/>
        <v>0</v>
      </c>
      <c r="G48" s="52" t="s">
        <v>377</v>
      </c>
      <c r="H48" s="98" t="s">
        <v>103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</row>
    <row r="49" spans="1:30" ht="19.5" customHeight="1" x14ac:dyDescent="0.2">
      <c r="A49" s="98" t="s">
        <v>345</v>
      </c>
      <c r="B49" s="107" t="s">
        <v>72</v>
      </c>
      <c r="C49" s="108"/>
      <c r="D49" s="108"/>
      <c r="E49" s="108"/>
      <c r="F49" s="108"/>
      <c r="G49" s="108"/>
      <c r="H49" s="98" t="s">
        <v>344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</row>
    <row r="50" spans="1:30" ht="42.75" customHeight="1" x14ac:dyDescent="0.2">
      <c r="A50" s="98" t="s">
        <v>346</v>
      </c>
      <c r="B50" s="54" t="s">
        <v>590</v>
      </c>
      <c r="C50" s="38" t="s">
        <v>77</v>
      </c>
      <c r="D50" s="38"/>
      <c r="E50" s="28">
        <v>1</v>
      </c>
      <c r="F50" s="29">
        <f t="shared" si="0"/>
        <v>0</v>
      </c>
      <c r="G50" s="54" t="s">
        <v>632</v>
      </c>
      <c r="H50" s="98" t="s">
        <v>345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30" ht="51" customHeight="1" x14ac:dyDescent="0.2">
      <c r="A51" s="98" t="s">
        <v>347</v>
      </c>
      <c r="B51" s="55" t="s">
        <v>474</v>
      </c>
      <c r="C51" s="38" t="s">
        <v>122</v>
      </c>
      <c r="D51" s="38"/>
      <c r="E51" s="28">
        <v>1</v>
      </c>
      <c r="F51" s="29">
        <f t="shared" si="0"/>
        <v>0</v>
      </c>
      <c r="G51" s="55" t="s">
        <v>472</v>
      </c>
      <c r="H51" s="98" t="s">
        <v>346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30" ht="42" customHeight="1" x14ac:dyDescent="0.2">
      <c r="A52" s="98" t="s">
        <v>348</v>
      </c>
      <c r="B52" s="55" t="s">
        <v>475</v>
      </c>
      <c r="C52" s="38" t="s">
        <v>122</v>
      </c>
      <c r="D52" s="38"/>
      <c r="E52" s="28">
        <v>1</v>
      </c>
      <c r="F52" s="29">
        <f t="shared" si="0"/>
        <v>0</v>
      </c>
      <c r="G52" s="55" t="s">
        <v>400</v>
      </c>
      <c r="H52" s="98" t="s">
        <v>347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30" ht="30" customHeight="1" x14ac:dyDescent="0.2">
      <c r="A53" s="98" t="s">
        <v>349</v>
      </c>
      <c r="B53" s="55" t="s">
        <v>473</v>
      </c>
      <c r="C53" s="38" t="s">
        <v>122</v>
      </c>
      <c r="D53" s="38"/>
      <c r="E53" s="28">
        <v>1</v>
      </c>
      <c r="F53" s="29">
        <f t="shared" si="0"/>
        <v>0</v>
      </c>
      <c r="G53" s="55" t="s">
        <v>401</v>
      </c>
      <c r="H53" s="98" t="s">
        <v>348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30" ht="55.5" customHeight="1" x14ac:dyDescent="0.2">
      <c r="A54" s="98" t="s">
        <v>350</v>
      </c>
      <c r="B54" s="55" t="s">
        <v>399</v>
      </c>
      <c r="C54" s="38" t="s">
        <v>122</v>
      </c>
      <c r="D54" s="38"/>
      <c r="E54" s="28">
        <v>1</v>
      </c>
      <c r="F54" s="29">
        <f t="shared" si="0"/>
        <v>0</v>
      </c>
      <c r="G54" s="55" t="s">
        <v>402</v>
      </c>
      <c r="H54" s="98" t="s">
        <v>349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30" ht="19.5" customHeight="1" x14ac:dyDescent="0.2">
      <c r="A55" s="98" t="s">
        <v>351</v>
      </c>
      <c r="B55" s="107" t="s">
        <v>113</v>
      </c>
      <c r="C55" s="108"/>
      <c r="D55" s="108"/>
      <c r="E55" s="108"/>
      <c r="F55" s="108"/>
      <c r="G55" s="108"/>
      <c r="H55" s="98" t="s">
        <v>350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30" ht="43.5" customHeight="1" x14ac:dyDescent="0.2">
      <c r="A56" s="98" t="s">
        <v>352</v>
      </c>
      <c r="B56" s="52" t="s">
        <v>181</v>
      </c>
      <c r="C56" s="38" t="s">
        <v>77</v>
      </c>
      <c r="D56" s="38"/>
      <c r="E56" s="28">
        <v>1</v>
      </c>
      <c r="F56" s="29">
        <f t="shared" si="0"/>
        <v>0</v>
      </c>
      <c r="G56" s="52" t="s">
        <v>137</v>
      </c>
      <c r="H56" s="98" t="s">
        <v>351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30" ht="19.5" customHeight="1" x14ac:dyDescent="0.2">
      <c r="A57" s="98" t="s">
        <v>353</v>
      </c>
      <c r="B57" s="107" t="s">
        <v>104</v>
      </c>
      <c r="C57" s="108"/>
      <c r="D57" s="108"/>
      <c r="E57" s="108"/>
      <c r="F57" s="108"/>
      <c r="G57" s="108"/>
      <c r="H57" s="98" t="s">
        <v>352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30" ht="29.25" customHeight="1" x14ac:dyDescent="0.2">
      <c r="A58" s="98" t="s">
        <v>354</v>
      </c>
      <c r="B58" s="44" t="s">
        <v>489</v>
      </c>
      <c r="C58" s="38" t="s">
        <v>77</v>
      </c>
      <c r="D58" s="38"/>
      <c r="E58" s="28">
        <v>2</v>
      </c>
      <c r="F58" s="29">
        <f t="shared" si="0"/>
        <v>0</v>
      </c>
      <c r="G58" s="44" t="s">
        <v>490</v>
      </c>
      <c r="H58" s="98" t="s">
        <v>353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30" ht="27.75" customHeight="1" x14ac:dyDescent="0.2">
      <c r="A59" s="98" t="s">
        <v>98</v>
      </c>
      <c r="B59" s="43" t="s">
        <v>633</v>
      </c>
      <c r="C59" s="38" t="s">
        <v>77</v>
      </c>
      <c r="D59" s="38"/>
      <c r="E59" s="28">
        <v>5</v>
      </c>
      <c r="F59" s="29">
        <f t="shared" si="0"/>
        <v>0</v>
      </c>
      <c r="G59" s="43" t="s">
        <v>634</v>
      </c>
      <c r="H59" s="98" t="s">
        <v>354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30" ht="49.5" customHeight="1" x14ac:dyDescent="0.2">
      <c r="A60" s="98" t="s">
        <v>99</v>
      </c>
      <c r="B60" s="56" t="s">
        <v>527</v>
      </c>
      <c r="C60" s="53" t="s">
        <v>77</v>
      </c>
      <c r="D60" s="53"/>
      <c r="E60" s="28">
        <v>1</v>
      </c>
      <c r="F60" s="29">
        <f t="shared" si="0"/>
        <v>0</v>
      </c>
      <c r="G60" s="57" t="s">
        <v>713</v>
      </c>
      <c r="H60" s="98" t="s">
        <v>98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30" ht="40.5" customHeight="1" x14ac:dyDescent="0.2">
      <c r="A61" s="98" t="s">
        <v>100</v>
      </c>
      <c r="B61" s="43" t="s">
        <v>635</v>
      </c>
      <c r="C61" s="53" t="s">
        <v>77</v>
      </c>
      <c r="D61" s="53"/>
      <c r="E61" s="28">
        <v>1</v>
      </c>
      <c r="F61" s="29">
        <f t="shared" si="0"/>
        <v>0</v>
      </c>
      <c r="G61" s="57" t="s">
        <v>636</v>
      </c>
      <c r="H61" s="98" t="s">
        <v>99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30" ht="51.75" customHeight="1" x14ac:dyDescent="0.2">
      <c r="A62" s="98" t="s">
        <v>101</v>
      </c>
      <c r="B62" s="56" t="s">
        <v>527</v>
      </c>
      <c r="C62" s="53" t="s">
        <v>77</v>
      </c>
      <c r="D62" s="53"/>
      <c r="E62" s="28">
        <v>1</v>
      </c>
      <c r="F62" s="29">
        <f t="shared" si="0"/>
        <v>0</v>
      </c>
      <c r="G62" s="57" t="s">
        <v>714</v>
      </c>
      <c r="H62" s="98" t="s">
        <v>100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30" ht="39.75" customHeight="1" x14ac:dyDescent="0.2">
      <c r="A63" s="98" t="s">
        <v>20</v>
      </c>
      <c r="B63" s="58" t="s">
        <v>563</v>
      </c>
      <c r="C63" s="53" t="s">
        <v>77</v>
      </c>
      <c r="D63" s="53"/>
      <c r="E63" s="28">
        <v>1</v>
      </c>
      <c r="F63" s="29">
        <f t="shared" si="0"/>
        <v>0</v>
      </c>
      <c r="G63" s="285" t="s">
        <v>245</v>
      </c>
      <c r="H63" s="98" t="s">
        <v>101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spans="1:30" ht="28.5" customHeight="1" x14ac:dyDescent="0.2">
      <c r="A64" s="98" t="s">
        <v>21</v>
      </c>
      <c r="B64" s="59" t="s">
        <v>564</v>
      </c>
      <c r="C64" s="53" t="s">
        <v>77</v>
      </c>
      <c r="D64" s="53"/>
      <c r="E64" s="28">
        <v>1</v>
      </c>
      <c r="F64" s="29">
        <f t="shared" si="0"/>
        <v>0</v>
      </c>
      <c r="G64" s="264"/>
      <c r="H64" s="98" t="s">
        <v>20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spans="1:30" ht="42" customHeight="1" x14ac:dyDescent="0.2">
      <c r="A65" s="98" t="s">
        <v>22</v>
      </c>
      <c r="B65" s="43" t="s">
        <v>637</v>
      </c>
      <c r="C65" s="53" t="s">
        <v>77</v>
      </c>
      <c r="D65" s="53"/>
      <c r="E65" s="28">
        <v>5</v>
      </c>
      <c r="F65" s="29">
        <f t="shared" si="0"/>
        <v>0</v>
      </c>
      <c r="G65" s="57" t="s">
        <v>638</v>
      </c>
      <c r="H65" s="98" t="s">
        <v>21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1:30" ht="51.75" customHeight="1" x14ac:dyDescent="0.2">
      <c r="A66" s="98" t="s">
        <v>23</v>
      </c>
      <c r="B66" s="56" t="s">
        <v>527</v>
      </c>
      <c r="C66" s="53" t="s">
        <v>77</v>
      </c>
      <c r="D66" s="53"/>
      <c r="E66" s="28">
        <v>1</v>
      </c>
      <c r="F66" s="29">
        <f t="shared" si="0"/>
        <v>0</v>
      </c>
      <c r="G66" s="57" t="s">
        <v>715</v>
      </c>
      <c r="H66" s="98" t="s">
        <v>22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spans="1:30" ht="42" customHeight="1" x14ac:dyDescent="0.2">
      <c r="A67" s="98" t="s">
        <v>24</v>
      </c>
      <c r="B67" s="58" t="s">
        <v>476</v>
      </c>
      <c r="C67" s="38" t="s">
        <v>77</v>
      </c>
      <c r="D67" s="38"/>
      <c r="E67" s="28">
        <v>2</v>
      </c>
      <c r="F67" s="29">
        <f t="shared" si="0"/>
        <v>0</v>
      </c>
      <c r="G67" s="276" t="s">
        <v>246</v>
      </c>
      <c r="H67" s="98" t="s">
        <v>23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 ht="30.75" customHeight="1" x14ac:dyDescent="0.2">
      <c r="A68" s="98" t="s">
        <v>25</v>
      </c>
      <c r="B68" s="61" t="s">
        <v>182</v>
      </c>
      <c r="C68" s="38" t="s">
        <v>77</v>
      </c>
      <c r="D68" s="38"/>
      <c r="E68" s="28">
        <v>2</v>
      </c>
      <c r="F68" s="29">
        <f t="shared" si="0"/>
        <v>0</v>
      </c>
      <c r="G68" s="277"/>
      <c r="H68" s="98" t="s">
        <v>24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 ht="42.75" customHeight="1" x14ac:dyDescent="0.2">
      <c r="A69" s="98" t="s">
        <v>26</v>
      </c>
      <c r="B69" s="43" t="s">
        <v>639</v>
      </c>
      <c r="C69" s="53" t="s">
        <v>77</v>
      </c>
      <c r="D69" s="53"/>
      <c r="E69" s="28">
        <v>3</v>
      </c>
      <c r="F69" s="29">
        <f t="shared" si="0"/>
        <v>0</v>
      </c>
      <c r="G69" s="57" t="s">
        <v>640</v>
      </c>
      <c r="H69" s="98" t="s">
        <v>25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  <row r="70" spans="1:30" ht="48.75" customHeight="1" x14ac:dyDescent="0.2">
      <c r="A70" s="98" t="s">
        <v>27</v>
      </c>
      <c r="B70" s="56" t="s">
        <v>527</v>
      </c>
      <c r="C70" s="53" t="s">
        <v>77</v>
      </c>
      <c r="D70" s="53"/>
      <c r="E70" s="28">
        <v>1</v>
      </c>
      <c r="F70" s="29">
        <f t="shared" si="0"/>
        <v>0</v>
      </c>
      <c r="G70" s="57" t="s">
        <v>716</v>
      </c>
      <c r="H70" s="98" t="s">
        <v>26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</row>
    <row r="71" spans="1:30" ht="42" customHeight="1" x14ac:dyDescent="0.2">
      <c r="A71" s="98" t="s">
        <v>28</v>
      </c>
      <c r="B71" s="43" t="s">
        <v>641</v>
      </c>
      <c r="C71" s="53" t="s">
        <v>77</v>
      </c>
      <c r="D71" s="53"/>
      <c r="E71" s="28">
        <v>2</v>
      </c>
      <c r="F71" s="29">
        <f t="shared" si="0"/>
        <v>0</v>
      </c>
      <c r="G71" s="57" t="s">
        <v>642</v>
      </c>
      <c r="H71" s="98" t="s">
        <v>27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</row>
    <row r="72" spans="1:30" ht="42" customHeight="1" x14ac:dyDescent="0.2">
      <c r="A72" s="98" t="s">
        <v>29</v>
      </c>
      <c r="B72" s="56" t="s">
        <v>527</v>
      </c>
      <c r="C72" s="53" t="s">
        <v>77</v>
      </c>
      <c r="D72" s="53"/>
      <c r="E72" s="28">
        <v>1</v>
      </c>
      <c r="F72" s="29">
        <f t="shared" si="0"/>
        <v>0</v>
      </c>
      <c r="G72" s="57" t="s">
        <v>717</v>
      </c>
      <c r="H72" s="98" t="s">
        <v>28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</row>
    <row r="73" spans="1:30" ht="29.25" customHeight="1" x14ac:dyDescent="0.2">
      <c r="A73" s="98" t="s">
        <v>30</v>
      </c>
      <c r="B73" s="43" t="s">
        <v>643</v>
      </c>
      <c r="C73" s="53" t="s">
        <v>77</v>
      </c>
      <c r="D73" s="53"/>
      <c r="E73" s="28">
        <v>1</v>
      </c>
      <c r="F73" s="29">
        <f t="shared" si="0"/>
        <v>0</v>
      </c>
      <c r="G73" s="57" t="s">
        <v>644</v>
      </c>
      <c r="H73" s="98" t="s">
        <v>29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</row>
    <row r="74" spans="1:30" ht="41.25" customHeight="1" x14ac:dyDescent="0.2">
      <c r="A74" s="98" t="s">
        <v>31</v>
      </c>
      <c r="B74" s="216" t="s">
        <v>705</v>
      </c>
      <c r="C74" s="53" t="s">
        <v>77</v>
      </c>
      <c r="D74" s="53"/>
      <c r="E74" s="28">
        <v>1</v>
      </c>
      <c r="F74" s="29">
        <f t="shared" si="0"/>
        <v>0</v>
      </c>
      <c r="G74" s="57" t="s">
        <v>645</v>
      </c>
      <c r="H74" s="98" t="s">
        <v>30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</row>
    <row r="75" spans="1:30" ht="48.75" customHeight="1" x14ac:dyDescent="0.2">
      <c r="A75" s="98" t="s">
        <v>32</v>
      </c>
      <c r="B75" s="43" t="s">
        <v>559</v>
      </c>
      <c r="C75" s="53" t="s">
        <v>77</v>
      </c>
      <c r="D75" s="53"/>
      <c r="E75" s="28">
        <v>1</v>
      </c>
      <c r="F75" s="29">
        <f t="shared" ref="F75:F132" si="1">IF(D75="I",E75,0)</f>
        <v>0</v>
      </c>
      <c r="G75" s="57" t="s">
        <v>646</v>
      </c>
      <c r="H75" s="98" t="s">
        <v>31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</row>
    <row r="76" spans="1:30" ht="39.75" customHeight="1" x14ac:dyDescent="0.2">
      <c r="A76" s="98" t="s">
        <v>33</v>
      </c>
      <c r="B76" s="43" t="s">
        <v>647</v>
      </c>
      <c r="C76" s="53" t="s">
        <v>77</v>
      </c>
      <c r="D76" s="53"/>
      <c r="E76" s="28">
        <v>5</v>
      </c>
      <c r="F76" s="29">
        <f t="shared" si="1"/>
        <v>0</v>
      </c>
      <c r="G76" s="57" t="s">
        <v>648</v>
      </c>
      <c r="H76" s="98" t="s">
        <v>32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</row>
    <row r="77" spans="1:30" ht="51" customHeight="1" x14ac:dyDescent="0.2">
      <c r="A77" s="98" t="s">
        <v>34</v>
      </c>
      <c r="B77" s="56" t="s">
        <v>527</v>
      </c>
      <c r="C77" s="53" t="s">
        <v>77</v>
      </c>
      <c r="D77" s="53"/>
      <c r="E77" s="28">
        <v>1</v>
      </c>
      <c r="F77" s="29">
        <f t="shared" si="1"/>
        <v>0</v>
      </c>
      <c r="G77" s="57" t="s">
        <v>718</v>
      </c>
      <c r="H77" s="98" t="s">
        <v>33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</row>
    <row r="78" spans="1:30" ht="50.25" customHeight="1" x14ac:dyDescent="0.2">
      <c r="A78" s="98" t="s">
        <v>35</v>
      </c>
      <c r="B78" s="43" t="s">
        <v>649</v>
      </c>
      <c r="C78" s="53" t="s">
        <v>77</v>
      </c>
      <c r="D78" s="53"/>
      <c r="E78" s="28">
        <v>3</v>
      </c>
      <c r="F78" s="29">
        <f t="shared" si="1"/>
        <v>0</v>
      </c>
      <c r="G78" s="57" t="s">
        <v>650</v>
      </c>
      <c r="H78" s="98" t="s">
        <v>34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ht="50.25" customHeight="1" x14ac:dyDescent="0.2">
      <c r="A79" s="98" t="s">
        <v>36</v>
      </c>
      <c r="B79" s="56" t="s">
        <v>527</v>
      </c>
      <c r="C79" s="53" t="s">
        <v>77</v>
      </c>
      <c r="D79" s="53"/>
      <c r="E79" s="28">
        <v>1</v>
      </c>
      <c r="F79" s="29">
        <f t="shared" si="1"/>
        <v>0</v>
      </c>
      <c r="G79" s="57" t="s">
        <v>528</v>
      </c>
      <c r="H79" s="98" t="s">
        <v>35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</row>
    <row r="80" spans="1:30" ht="19.5" customHeight="1" x14ac:dyDescent="0.2">
      <c r="A80" s="98" t="s">
        <v>37</v>
      </c>
      <c r="B80" s="104" t="s">
        <v>424</v>
      </c>
      <c r="C80" s="105"/>
      <c r="D80" s="106"/>
      <c r="E80" s="105"/>
      <c r="F80" s="105"/>
      <c r="G80" s="106"/>
      <c r="H80" s="98" t="s">
        <v>36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</row>
    <row r="81" spans="1:30" ht="68.25" customHeight="1" x14ac:dyDescent="0.2">
      <c r="A81" s="98" t="s">
        <v>38</v>
      </c>
      <c r="B81" s="44" t="s">
        <v>651</v>
      </c>
      <c r="C81" s="38" t="s">
        <v>77</v>
      </c>
      <c r="D81" s="38"/>
      <c r="E81" s="28">
        <v>1</v>
      </c>
      <c r="F81" s="29">
        <f t="shared" si="1"/>
        <v>0</v>
      </c>
      <c r="G81" s="44" t="s">
        <v>652</v>
      </c>
      <c r="H81" s="98" t="s">
        <v>37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</row>
    <row r="82" spans="1:30" ht="41.25" customHeight="1" x14ac:dyDescent="0.2">
      <c r="A82" s="98" t="s">
        <v>39</v>
      </c>
      <c r="B82" s="44" t="s">
        <v>653</v>
      </c>
      <c r="C82" s="38" t="s">
        <v>77</v>
      </c>
      <c r="D82" s="38"/>
      <c r="E82" s="28">
        <v>1</v>
      </c>
      <c r="F82" s="29">
        <f t="shared" si="1"/>
        <v>0</v>
      </c>
      <c r="G82" s="44" t="s">
        <v>654</v>
      </c>
      <c r="H82" s="98" t="s">
        <v>38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</row>
    <row r="83" spans="1:30" ht="77.25" customHeight="1" x14ac:dyDescent="0.2">
      <c r="A83" s="98" t="s">
        <v>40</v>
      </c>
      <c r="B83" s="52" t="s">
        <v>655</v>
      </c>
      <c r="C83" s="53" t="s">
        <v>77</v>
      </c>
      <c r="D83" s="53"/>
      <c r="E83" s="28">
        <v>1</v>
      </c>
      <c r="F83" s="29">
        <f t="shared" si="1"/>
        <v>0</v>
      </c>
      <c r="G83" s="62" t="s">
        <v>656</v>
      </c>
      <c r="H83" s="98" t="s">
        <v>39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</row>
    <row r="84" spans="1:30" ht="27.75" customHeight="1" x14ac:dyDescent="0.2">
      <c r="A84" s="98" t="s">
        <v>41</v>
      </c>
      <c r="B84" s="52" t="s">
        <v>425</v>
      </c>
      <c r="C84" s="38" t="s">
        <v>77</v>
      </c>
      <c r="D84" s="38"/>
      <c r="E84" s="28">
        <v>1</v>
      </c>
      <c r="F84" s="29">
        <f t="shared" si="1"/>
        <v>0</v>
      </c>
      <c r="G84" s="52" t="s">
        <v>427</v>
      </c>
      <c r="H84" s="98" t="s">
        <v>40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</row>
    <row r="85" spans="1:30" ht="42" customHeight="1" x14ac:dyDescent="0.2">
      <c r="A85" s="98" t="s">
        <v>42</v>
      </c>
      <c r="B85" s="52" t="s">
        <v>426</v>
      </c>
      <c r="C85" s="38" t="s">
        <v>77</v>
      </c>
      <c r="D85" s="38"/>
      <c r="E85" s="28">
        <v>1</v>
      </c>
      <c r="F85" s="29">
        <f t="shared" si="1"/>
        <v>0</v>
      </c>
      <c r="G85" s="52" t="s">
        <v>428</v>
      </c>
      <c r="H85" s="98" t="s">
        <v>41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</row>
    <row r="86" spans="1:30" ht="19.5" customHeight="1" x14ac:dyDescent="0.2">
      <c r="A86" s="98" t="s">
        <v>43</v>
      </c>
      <c r="B86" s="107" t="s">
        <v>65</v>
      </c>
      <c r="C86" s="108"/>
      <c r="D86" s="108"/>
      <c r="E86" s="108"/>
      <c r="F86" s="108"/>
      <c r="G86" s="103"/>
      <c r="H86" s="98" t="s">
        <v>42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</row>
    <row r="87" spans="1:30" ht="49.5" customHeight="1" x14ac:dyDescent="0.2">
      <c r="A87" s="98" t="s">
        <v>44</v>
      </c>
      <c r="B87" s="52" t="s">
        <v>657</v>
      </c>
      <c r="C87" s="38" t="s">
        <v>77</v>
      </c>
      <c r="D87" s="38"/>
      <c r="E87" s="28">
        <v>1</v>
      </c>
      <c r="F87" s="29">
        <f t="shared" si="1"/>
        <v>0</v>
      </c>
      <c r="G87" s="44" t="s">
        <v>658</v>
      </c>
      <c r="H87" s="98" t="s">
        <v>43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</row>
    <row r="88" spans="1:30" ht="42" customHeight="1" x14ac:dyDescent="0.2">
      <c r="A88" s="98" t="s">
        <v>45</v>
      </c>
      <c r="B88" s="52" t="s">
        <v>659</v>
      </c>
      <c r="C88" s="38" t="s">
        <v>77</v>
      </c>
      <c r="D88" s="38"/>
      <c r="E88" s="28">
        <v>1</v>
      </c>
      <c r="F88" s="29">
        <f t="shared" si="1"/>
        <v>0</v>
      </c>
      <c r="G88" s="44" t="s">
        <v>660</v>
      </c>
      <c r="H88" s="98" t="s">
        <v>44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</row>
    <row r="89" spans="1:30" ht="51.75" customHeight="1" x14ac:dyDescent="0.2">
      <c r="A89" s="98" t="s">
        <v>46</v>
      </c>
      <c r="B89" s="52" t="s">
        <v>557</v>
      </c>
      <c r="C89" s="38" t="s">
        <v>77</v>
      </c>
      <c r="D89" s="38"/>
      <c r="E89" s="28">
        <v>1</v>
      </c>
      <c r="F89" s="29">
        <f t="shared" si="1"/>
        <v>0</v>
      </c>
      <c r="G89" s="44" t="s">
        <v>491</v>
      </c>
      <c r="H89" s="98" t="s">
        <v>45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</row>
    <row r="90" spans="1:30" ht="19.5" customHeight="1" x14ac:dyDescent="0.2">
      <c r="A90" s="98" t="s">
        <v>47</v>
      </c>
      <c r="B90" s="104" t="s">
        <v>106</v>
      </c>
      <c r="C90" s="103"/>
      <c r="D90" s="103"/>
      <c r="E90" s="103"/>
      <c r="F90" s="103"/>
      <c r="G90" s="103"/>
      <c r="H90" s="98" t="s">
        <v>46</v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</row>
    <row r="91" spans="1:30" ht="47.25" customHeight="1" x14ac:dyDescent="0.2">
      <c r="A91" s="98" t="s">
        <v>328</v>
      </c>
      <c r="B91" s="43" t="s">
        <v>661</v>
      </c>
      <c r="C91" s="38" t="s">
        <v>77</v>
      </c>
      <c r="D91" s="38"/>
      <c r="E91" s="28">
        <v>5</v>
      </c>
      <c r="F91" s="29">
        <f t="shared" si="1"/>
        <v>0</v>
      </c>
      <c r="G91" s="269" t="s">
        <v>662</v>
      </c>
      <c r="H91" s="98" t="s">
        <v>47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</row>
    <row r="92" spans="1:30" ht="16.5" customHeight="1" x14ac:dyDescent="0.2">
      <c r="A92" s="98" t="s">
        <v>327</v>
      </c>
      <c r="B92" s="56" t="s">
        <v>183</v>
      </c>
      <c r="C92" s="38" t="s">
        <v>77</v>
      </c>
      <c r="D92" s="38"/>
      <c r="E92" s="28">
        <v>1</v>
      </c>
      <c r="F92" s="29">
        <f t="shared" si="1"/>
        <v>0</v>
      </c>
      <c r="G92" s="270"/>
      <c r="H92" s="98" t="s">
        <v>328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</row>
    <row r="93" spans="1:30" ht="16.5" customHeight="1" x14ac:dyDescent="0.2">
      <c r="A93" s="98" t="s">
        <v>48</v>
      </c>
      <c r="B93" s="59" t="s">
        <v>531</v>
      </c>
      <c r="C93" s="38" t="s">
        <v>77</v>
      </c>
      <c r="D93" s="38"/>
      <c r="E93" s="28">
        <v>1</v>
      </c>
      <c r="F93" s="29">
        <f t="shared" si="1"/>
        <v>0</v>
      </c>
      <c r="G93" s="270"/>
      <c r="H93" s="98" t="s">
        <v>327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</row>
    <row r="94" spans="1:30" ht="15" customHeight="1" x14ac:dyDescent="0.2">
      <c r="A94" s="98" t="s">
        <v>49</v>
      </c>
      <c r="B94" s="59" t="s">
        <v>184</v>
      </c>
      <c r="C94" s="38" t="s">
        <v>77</v>
      </c>
      <c r="D94" s="38"/>
      <c r="E94" s="28">
        <v>1</v>
      </c>
      <c r="F94" s="29">
        <f t="shared" si="1"/>
        <v>0</v>
      </c>
      <c r="G94" s="270"/>
      <c r="H94" s="98" t="s">
        <v>48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</row>
    <row r="95" spans="1:30" ht="16.5" customHeight="1" x14ac:dyDescent="0.2">
      <c r="A95" s="98" t="s">
        <v>50</v>
      </c>
      <c r="B95" s="59" t="s">
        <v>185</v>
      </c>
      <c r="C95" s="38" t="s">
        <v>77</v>
      </c>
      <c r="D95" s="38"/>
      <c r="E95" s="28">
        <v>1</v>
      </c>
      <c r="F95" s="29">
        <f t="shared" si="1"/>
        <v>0</v>
      </c>
      <c r="G95" s="270"/>
      <c r="H95" s="98" t="s">
        <v>49</v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</row>
    <row r="96" spans="1:30" ht="54" customHeight="1" x14ac:dyDescent="0.2">
      <c r="A96" s="98" t="s">
        <v>51</v>
      </c>
      <c r="B96" s="59" t="s">
        <v>186</v>
      </c>
      <c r="C96" s="38" t="s">
        <v>77</v>
      </c>
      <c r="D96" s="38"/>
      <c r="E96" s="28">
        <v>1</v>
      </c>
      <c r="F96" s="29">
        <f t="shared" si="1"/>
        <v>0</v>
      </c>
      <c r="G96" s="270"/>
      <c r="H96" s="98" t="s">
        <v>50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</row>
    <row r="97" spans="1:30" ht="51.75" customHeight="1" x14ac:dyDescent="0.2">
      <c r="A97" s="98" t="s">
        <v>52</v>
      </c>
      <c r="B97" s="43" t="s">
        <v>663</v>
      </c>
      <c r="C97" s="38" t="s">
        <v>77</v>
      </c>
      <c r="D97" s="38"/>
      <c r="E97" s="28">
        <v>1</v>
      </c>
      <c r="F97" s="29">
        <f t="shared" si="1"/>
        <v>0</v>
      </c>
      <c r="G97" s="43" t="s">
        <v>138</v>
      </c>
      <c r="H97" s="98" t="s">
        <v>51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</row>
    <row r="98" spans="1:30" ht="68.25" customHeight="1" x14ac:dyDescent="0.2">
      <c r="A98" s="98" t="s">
        <v>53</v>
      </c>
      <c r="B98" s="102" t="s">
        <v>492</v>
      </c>
      <c r="C98" s="103"/>
      <c r="D98" s="103"/>
      <c r="E98" s="103"/>
      <c r="F98" s="103"/>
      <c r="G98" s="103"/>
      <c r="H98" s="98" t="s">
        <v>52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</row>
    <row r="99" spans="1:30" s="35" customFormat="1" ht="16.5" customHeight="1" x14ac:dyDescent="0.2">
      <c r="A99" s="98" t="s">
        <v>54</v>
      </c>
      <c r="B99" s="56" t="s">
        <v>378</v>
      </c>
      <c r="C99" s="53" t="s">
        <v>77</v>
      </c>
      <c r="D99" s="53"/>
      <c r="E99" s="28">
        <v>1</v>
      </c>
      <c r="F99" s="29">
        <f t="shared" si="1"/>
        <v>0</v>
      </c>
      <c r="G99" s="280" t="s">
        <v>493</v>
      </c>
      <c r="H99" s="98" t="s">
        <v>53</v>
      </c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</row>
    <row r="100" spans="1:30" s="35" customFormat="1" ht="35.25" customHeight="1" x14ac:dyDescent="0.2">
      <c r="A100" s="98" t="s">
        <v>55</v>
      </c>
      <c r="B100" s="56" t="s">
        <v>539</v>
      </c>
      <c r="C100" s="53" t="s">
        <v>77</v>
      </c>
      <c r="D100" s="53"/>
      <c r="E100" s="28">
        <v>1</v>
      </c>
      <c r="F100" s="29">
        <f t="shared" si="1"/>
        <v>0</v>
      </c>
      <c r="G100" s="281"/>
      <c r="H100" s="98" t="s">
        <v>538</v>
      </c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</row>
    <row r="101" spans="1:30" ht="42.75" customHeight="1" x14ac:dyDescent="0.2">
      <c r="A101" s="98" t="s">
        <v>56</v>
      </c>
      <c r="B101" s="56" t="s">
        <v>288</v>
      </c>
      <c r="C101" s="53" t="s">
        <v>77</v>
      </c>
      <c r="D101" s="53"/>
      <c r="E101" s="28">
        <v>1</v>
      </c>
      <c r="F101" s="29">
        <f t="shared" si="1"/>
        <v>0</v>
      </c>
      <c r="G101" s="281"/>
      <c r="H101" s="98" t="s">
        <v>54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</row>
    <row r="102" spans="1:30" ht="26.25" customHeight="1" x14ac:dyDescent="0.2">
      <c r="A102" s="98" t="s">
        <v>355</v>
      </c>
      <c r="B102" s="56" t="s">
        <v>289</v>
      </c>
      <c r="C102" s="53" t="s">
        <v>77</v>
      </c>
      <c r="D102" s="53"/>
      <c r="E102" s="28">
        <v>1</v>
      </c>
      <c r="F102" s="29">
        <f t="shared" si="1"/>
        <v>0</v>
      </c>
      <c r="G102" s="282"/>
      <c r="H102" s="98" t="s">
        <v>55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</row>
    <row r="103" spans="1:30" ht="27.75" customHeight="1" x14ac:dyDescent="0.2">
      <c r="A103" s="98" t="s">
        <v>82</v>
      </c>
      <c r="B103" s="56" t="s">
        <v>409</v>
      </c>
      <c r="C103" s="38" t="s">
        <v>77</v>
      </c>
      <c r="D103" s="38"/>
      <c r="E103" s="28">
        <v>1</v>
      </c>
      <c r="F103" s="29">
        <f t="shared" si="1"/>
        <v>0</v>
      </c>
      <c r="G103" s="44" t="s">
        <v>468</v>
      </c>
      <c r="H103" s="98" t="s">
        <v>56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</row>
    <row r="104" spans="1:30" ht="29.25" customHeight="1" x14ac:dyDescent="0.2">
      <c r="A104" s="98" t="s">
        <v>83</v>
      </c>
      <c r="B104" s="206" t="s">
        <v>699</v>
      </c>
      <c r="C104" s="53" t="s">
        <v>77</v>
      </c>
      <c r="D104" s="53"/>
      <c r="E104" s="212">
        <v>1</v>
      </c>
      <c r="F104" s="213">
        <f t="shared" si="1"/>
        <v>0</v>
      </c>
      <c r="G104" s="206" t="s">
        <v>698</v>
      </c>
      <c r="H104" s="98" t="s">
        <v>355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</row>
    <row r="105" spans="1:30" ht="53.25" customHeight="1" x14ac:dyDescent="0.2">
      <c r="A105" s="98" t="s">
        <v>84</v>
      </c>
      <c r="B105" s="43" t="s">
        <v>591</v>
      </c>
      <c r="C105" s="38" t="s">
        <v>77</v>
      </c>
      <c r="D105" s="38"/>
      <c r="E105" s="28">
        <v>1</v>
      </c>
      <c r="F105" s="29">
        <f t="shared" si="1"/>
        <v>0</v>
      </c>
      <c r="G105" s="43" t="s">
        <v>188</v>
      </c>
      <c r="H105" s="98" t="s">
        <v>82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</row>
    <row r="106" spans="1:30" ht="19.5" customHeight="1" x14ac:dyDescent="0.2">
      <c r="A106" s="98" t="s">
        <v>85</v>
      </c>
      <c r="B106" s="107" t="s">
        <v>194</v>
      </c>
      <c r="C106" s="112"/>
      <c r="D106" s="112"/>
      <c r="E106" s="112"/>
      <c r="F106" s="112"/>
      <c r="G106" s="112"/>
      <c r="H106" s="98" t="s">
        <v>189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</row>
    <row r="107" spans="1:30" ht="76.5" customHeight="1" x14ac:dyDescent="0.2">
      <c r="A107" s="98" t="s">
        <v>187</v>
      </c>
      <c r="B107" s="43" t="s">
        <v>487</v>
      </c>
      <c r="C107" s="38" t="s">
        <v>77</v>
      </c>
      <c r="D107" s="38"/>
      <c r="E107" s="28">
        <v>1</v>
      </c>
      <c r="F107" s="29">
        <f t="shared" si="1"/>
        <v>0</v>
      </c>
      <c r="G107" s="43" t="s">
        <v>480</v>
      </c>
      <c r="H107" s="98" t="s">
        <v>190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</row>
    <row r="108" spans="1:30" ht="39.75" customHeight="1" x14ac:dyDescent="0.2">
      <c r="A108" s="98" t="s">
        <v>325</v>
      </c>
      <c r="B108" s="102" t="s">
        <v>279</v>
      </c>
      <c r="C108" s="110"/>
      <c r="D108" s="110"/>
      <c r="E108" s="110"/>
      <c r="F108" s="110"/>
      <c r="G108" s="102" t="s">
        <v>291</v>
      </c>
      <c r="H108" s="98" t="s">
        <v>191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</row>
    <row r="109" spans="1:30" ht="29.25" customHeight="1" x14ac:dyDescent="0.2">
      <c r="A109" s="98" t="s">
        <v>189</v>
      </c>
      <c r="B109" s="58" t="s">
        <v>290</v>
      </c>
      <c r="C109" s="38" t="s">
        <v>77</v>
      </c>
      <c r="D109" s="38"/>
      <c r="E109" s="28">
        <v>1</v>
      </c>
      <c r="F109" s="29">
        <f t="shared" si="1"/>
        <v>0</v>
      </c>
      <c r="G109" s="57" t="s">
        <v>290</v>
      </c>
      <c r="H109" s="98" t="s">
        <v>324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</row>
    <row r="110" spans="1:30" ht="19.5" customHeight="1" x14ac:dyDescent="0.2">
      <c r="A110" s="98" t="s">
        <v>190</v>
      </c>
      <c r="B110" s="58" t="s">
        <v>292</v>
      </c>
      <c r="C110" s="38" t="s">
        <v>77</v>
      </c>
      <c r="D110" s="38"/>
      <c r="E110" s="28">
        <v>1</v>
      </c>
      <c r="F110" s="29">
        <f t="shared" si="1"/>
        <v>0</v>
      </c>
      <c r="G110" s="57" t="s">
        <v>292</v>
      </c>
      <c r="H110" s="98" t="s">
        <v>192</v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</row>
    <row r="111" spans="1:30" ht="19.5" customHeight="1" x14ac:dyDescent="0.2">
      <c r="A111" s="98" t="s">
        <v>191</v>
      </c>
      <c r="B111" s="63" t="s">
        <v>594</v>
      </c>
      <c r="C111" s="38" t="s">
        <v>77</v>
      </c>
      <c r="D111" s="38"/>
      <c r="E111" s="28">
        <v>1</v>
      </c>
      <c r="F111" s="29">
        <f t="shared" si="1"/>
        <v>0</v>
      </c>
      <c r="G111" s="63" t="s">
        <v>280</v>
      </c>
      <c r="H111" s="98" t="s">
        <v>193</v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</row>
    <row r="112" spans="1:30" ht="19.5" customHeight="1" x14ac:dyDescent="0.2">
      <c r="A112" s="98" t="s">
        <v>324</v>
      </c>
      <c r="B112" s="63" t="s">
        <v>281</v>
      </c>
      <c r="C112" s="38" t="s">
        <v>77</v>
      </c>
      <c r="D112" s="38"/>
      <c r="E112" s="28">
        <v>1</v>
      </c>
      <c r="F112" s="29">
        <f t="shared" si="1"/>
        <v>0</v>
      </c>
      <c r="G112" s="63" t="s">
        <v>281</v>
      </c>
      <c r="H112" s="98" t="s">
        <v>195</v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</row>
    <row r="113" spans="1:30" ht="19.5" customHeight="1" x14ac:dyDescent="0.2">
      <c r="A113" s="98" t="s">
        <v>192</v>
      </c>
      <c r="B113" s="63" t="s">
        <v>282</v>
      </c>
      <c r="C113" s="38" t="s">
        <v>77</v>
      </c>
      <c r="D113" s="38"/>
      <c r="E113" s="28">
        <v>1</v>
      </c>
      <c r="F113" s="29">
        <f t="shared" si="1"/>
        <v>0</v>
      </c>
      <c r="G113" s="63" t="s">
        <v>282</v>
      </c>
      <c r="H113" s="98" t="s">
        <v>340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</row>
    <row r="114" spans="1:30" ht="19.5" customHeight="1" x14ac:dyDescent="0.2">
      <c r="A114" s="98" t="s">
        <v>193</v>
      </c>
      <c r="B114" s="104" t="s">
        <v>107</v>
      </c>
      <c r="C114" s="103"/>
      <c r="D114" s="103"/>
      <c r="E114" s="103"/>
      <c r="F114" s="103"/>
      <c r="G114" s="103"/>
      <c r="H114" s="98" t="s">
        <v>196</v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54.75" customHeight="1" x14ac:dyDescent="0.2">
      <c r="A115" s="98" t="s">
        <v>195</v>
      </c>
      <c r="B115" s="217" t="s">
        <v>706</v>
      </c>
      <c r="C115" s="103"/>
      <c r="D115" s="103"/>
      <c r="E115" s="103"/>
      <c r="F115" s="103"/>
      <c r="G115" s="103"/>
      <c r="H115" s="98" t="s">
        <v>197</v>
      </c>
      <c r="I115" s="36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</row>
    <row r="116" spans="1:30" ht="28.5" customHeight="1" x14ac:dyDescent="0.2">
      <c r="A116" s="98" t="s">
        <v>340</v>
      </c>
      <c r="B116" s="64" t="s">
        <v>558</v>
      </c>
      <c r="C116" s="38" t="s">
        <v>77</v>
      </c>
      <c r="D116" s="52"/>
      <c r="E116" s="28">
        <v>1</v>
      </c>
      <c r="F116" s="29">
        <f t="shared" si="1"/>
        <v>0</v>
      </c>
      <c r="G116" s="271" t="s">
        <v>664</v>
      </c>
      <c r="H116" s="98"/>
      <c r="I116" s="36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</row>
    <row r="117" spans="1:30" ht="15" customHeight="1" x14ac:dyDescent="0.2">
      <c r="A117" s="98" t="s">
        <v>196</v>
      </c>
      <c r="B117" s="65" t="s">
        <v>482</v>
      </c>
      <c r="C117" s="38" t="s">
        <v>77</v>
      </c>
      <c r="D117" s="38"/>
      <c r="E117" s="28">
        <v>1</v>
      </c>
      <c r="F117" s="29">
        <f t="shared" si="1"/>
        <v>0</v>
      </c>
      <c r="G117" s="272"/>
      <c r="H117" s="98" t="s">
        <v>200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</row>
    <row r="118" spans="1:30" ht="14.25" customHeight="1" x14ac:dyDescent="0.2">
      <c r="A118" s="98" t="s">
        <v>197</v>
      </c>
      <c r="B118" s="65" t="s">
        <v>283</v>
      </c>
      <c r="C118" s="38" t="s">
        <v>77</v>
      </c>
      <c r="D118" s="38"/>
      <c r="E118" s="28">
        <v>1</v>
      </c>
      <c r="F118" s="29">
        <f t="shared" si="1"/>
        <v>0</v>
      </c>
      <c r="G118" s="272"/>
      <c r="H118" s="98" t="s">
        <v>201</v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</row>
    <row r="119" spans="1:30" ht="13.5" customHeight="1" x14ac:dyDescent="0.2">
      <c r="A119" s="98" t="s">
        <v>198</v>
      </c>
      <c r="B119" s="65" t="s">
        <v>284</v>
      </c>
      <c r="C119" s="38" t="s">
        <v>77</v>
      </c>
      <c r="D119" s="38"/>
      <c r="E119" s="28">
        <v>1</v>
      </c>
      <c r="F119" s="29">
        <f t="shared" si="1"/>
        <v>0</v>
      </c>
      <c r="G119" s="273"/>
      <c r="H119" s="98" t="s">
        <v>339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</row>
    <row r="120" spans="1:30" ht="42" customHeight="1" x14ac:dyDescent="0.2">
      <c r="A120" s="98" t="s">
        <v>199</v>
      </c>
      <c r="B120" s="43" t="s">
        <v>665</v>
      </c>
      <c r="C120" s="38" t="s">
        <v>77</v>
      </c>
      <c r="D120" s="38"/>
      <c r="E120" s="28">
        <v>1</v>
      </c>
      <c r="F120" s="29">
        <f t="shared" si="1"/>
        <v>0</v>
      </c>
      <c r="G120" s="57" t="s">
        <v>666</v>
      </c>
      <c r="H120" s="98" t="s">
        <v>202</v>
      </c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</row>
    <row r="121" spans="1:30" ht="53.25" customHeight="1" x14ac:dyDescent="0.2">
      <c r="A121" s="98" t="s">
        <v>200</v>
      </c>
      <c r="B121" s="57" t="s">
        <v>211</v>
      </c>
      <c r="C121" s="38" t="s">
        <v>77</v>
      </c>
      <c r="D121" s="38"/>
      <c r="E121" s="28">
        <v>1</v>
      </c>
      <c r="F121" s="29">
        <f t="shared" si="1"/>
        <v>0</v>
      </c>
      <c r="G121" s="43" t="s">
        <v>139</v>
      </c>
      <c r="H121" s="98" t="s">
        <v>203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</row>
    <row r="122" spans="1:30" ht="53.25" customHeight="1" x14ac:dyDescent="0.2">
      <c r="A122" s="98" t="s">
        <v>201</v>
      </c>
      <c r="B122" s="43" t="s">
        <v>215</v>
      </c>
      <c r="C122" s="38" t="s">
        <v>77</v>
      </c>
      <c r="D122" s="38"/>
      <c r="E122" s="28">
        <v>1</v>
      </c>
      <c r="F122" s="29">
        <f t="shared" si="1"/>
        <v>0</v>
      </c>
      <c r="G122" s="43" t="s">
        <v>667</v>
      </c>
      <c r="H122" s="98" t="s">
        <v>204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</row>
    <row r="123" spans="1:30" ht="41.25" customHeight="1" x14ac:dyDescent="0.2">
      <c r="A123" s="98" t="s">
        <v>339</v>
      </c>
      <c r="B123" s="43" t="s">
        <v>216</v>
      </c>
      <c r="C123" s="38" t="s">
        <v>77</v>
      </c>
      <c r="D123" s="38"/>
      <c r="E123" s="28">
        <v>1</v>
      </c>
      <c r="F123" s="29">
        <f t="shared" si="1"/>
        <v>0</v>
      </c>
      <c r="G123" s="43" t="s">
        <v>217</v>
      </c>
      <c r="H123" s="98" t="s">
        <v>205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ht="31.5" customHeight="1" x14ac:dyDescent="0.2">
      <c r="A124" s="98" t="s">
        <v>202</v>
      </c>
      <c r="B124" s="64" t="s">
        <v>241</v>
      </c>
      <c r="C124" s="38" t="s">
        <v>77</v>
      </c>
      <c r="D124" s="38"/>
      <c r="E124" s="28">
        <v>1</v>
      </c>
      <c r="F124" s="29">
        <f t="shared" si="1"/>
        <v>0</v>
      </c>
      <c r="G124" s="64" t="s">
        <v>595</v>
      </c>
      <c r="H124" s="98" t="s">
        <v>356</v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ht="29.25" customHeight="1" x14ac:dyDescent="0.2">
      <c r="A125" s="98" t="s">
        <v>203</v>
      </c>
      <c r="B125" s="64" t="s">
        <v>242</v>
      </c>
      <c r="C125" s="38" t="s">
        <v>77</v>
      </c>
      <c r="D125" s="38"/>
      <c r="E125" s="28">
        <v>1</v>
      </c>
      <c r="F125" s="29">
        <f t="shared" si="1"/>
        <v>0</v>
      </c>
      <c r="G125" s="64" t="s">
        <v>0</v>
      </c>
      <c r="H125" s="98" t="s">
        <v>206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</row>
    <row r="126" spans="1:30" ht="27.75" customHeight="1" x14ac:dyDescent="0.2">
      <c r="A126" s="98" t="s">
        <v>204</v>
      </c>
      <c r="B126" s="64" t="s">
        <v>668</v>
      </c>
      <c r="C126" s="38" t="s">
        <v>77</v>
      </c>
      <c r="D126" s="38"/>
      <c r="E126" s="28">
        <v>1</v>
      </c>
      <c r="F126" s="29">
        <f t="shared" si="1"/>
        <v>0</v>
      </c>
      <c r="G126" s="64" t="s">
        <v>669</v>
      </c>
      <c r="H126" s="98" t="s">
        <v>207</v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</row>
    <row r="127" spans="1:30" ht="41.25" customHeight="1" x14ac:dyDescent="0.2">
      <c r="A127" s="98" t="s">
        <v>205</v>
      </c>
      <c r="B127" s="64" t="s">
        <v>670</v>
      </c>
      <c r="C127" s="38" t="s">
        <v>77</v>
      </c>
      <c r="D127" s="38"/>
      <c r="E127" s="28">
        <v>1</v>
      </c>
      <c r="F127" s="29">
        <f t="shared" si="1"/>
        <v>0</v>
      </c>
      <c r="G127" s="67" t="s">
        <v>671</v>
      </c>
      <c r="H127" s="98" t="s">
        <v>208</v>
      </c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</row>
    <row r="128" spans="1:30" ht="30" customHeight="1" x14ac:dyDescent="0.2">
      <c r="A128" s="98" t="s">
        <v>356</v>
      </c>
      <c r="B128" s="64" t="s">
        <v>410</v>
      </c>
      <c r="C128" s="38" t="s">
        <v>77</v>
      </c>
      <c r="D128" s="38"/>
      <c r="E128" s="28">
        <v>1</v>
      </c>
      <c r="F128" s="29">
        <f t="shared" si="1"/>
        <v>0</v>
      </c>
      <c r="G128" s="67" t="s">
        <v>379</v>
      </c>
      <c r="H128" s="98" t="s">
        <v>209</v>
      </c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</row>
    <row r="129" spans="1:30" ht="65.25" customHeight="1" x14ac:dyDescent="0.2">
      <c r="A129" s="98" t="s">
        <v>206</v>
      </c>
      <c r="B129" s="64" t="s">
        <v>412</v>
      </c>
      <c r="C129" s="38" t="s">
        <v>77</v>
      </c>
      <c r="D129" s="38"/>
      <c r="E129" s="28">
        <v>1</v>
      </c>
      <c r="F129" s="29">
        <f t="shared" si="1"/>
        <v>0</v>
      </c>
      <c r="G129" s="67" t="s">
        <v>381</v>
      </c>
      <c r="H129" s="98" t="s">
        <v>210</v>
      </c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</row>
    <row r="130" spans="1:30" ht="42.75" customHeight="1" x14ac:dyDescent="0.2">
      <c r="A130" s="98" t="s">
        <v>207</v>
      </c>
      <c r="B130" s="43" t="s">
        <v>565</v>
      </c>
      <c r="C130" s="38" t="s">
        <v>77</v>
      </c>
      <c r="D130" s="38"/>
      <c r="E130" s="28">
        <v>1</v>
      </c>
      <c r="F130" s="29">
        <f t="shared" si="1"/>
        <v>0</v>
      </c>
      <c r="G130" s="57" t="s">
        <v>293</v>
      </c>
      <c r="H130" s="98" t="s">
        <v>212</v>
      </c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</row>
    <row r="131" spans="1:30" ht="54.75" customHeight="1" x14ac:dyDescent="0.2">
      <c r="A131" s="98" t="s">
        <v>208</v>
      </c>
      <c r="B131" s="57" t="s">
        <v>592</v>
      </c>
      <c r="C131" s="38" t="s">
        <v>77</v>
      </c>
      <c r="D131" s="38"/>
      <c r="E131" s="28">
        <v>1</v>
      </c>
      <c r="F131" s="29">
        <f t="shared" si="1"/>
        <v>0</v>
      </c>
      <c r="G131" s="57" t="s">
        <v>380</v>
      </c>
      <c r="H131" s="98" t="s">
        <v>213</v>
      </c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</row>
    <row r="132" spans="1:30" ht="42" customHeight="1" x14ac:dyDescent="0.2">
      <c r="A132" s="98" t="s">
        <v>209</v>
      </c>
      <c r="B132" s="60" t="s">
        <v>431</v>
      </c>
      <c r="C132" s="38" t="s">
        <v>77</v>
      </c>
      <c r="D132" s="37"/>
      <c r="E132" s="28">
        <v>1</v>
      </c>
      <c r="F132" s="29">
        <f t="shared" si="1"/>
        <v>0</v>
      </c>
      <c r="G132" s="57" t="s">
        <v>432</v>
      </c>
      <c r="H132" s="98" t="s">
        <v>357</v>
      </c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</row>
    <row r="133" spans="1:30" ht="68.25" customHeight="1" x14ac:dyDescent="0.2">
      <c r="A133" s="98" t="s">
        <v>210</v>
      </c>
      <c r="B133" s="102" t="s">
        <v>672</v>
      </c>
      <c r="C133" s="110"/>
      <c r="D133" s="110"/>
      <c r="E133" s="110"/>
      <c r="F133" s="110"/>
      <c r="G133" s="102"/>
      <c r="H133" s="98" t="s">
        <v>214</v>
      </c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</row>
    <row r="134" spans="1:30" ht="26.25" customHeight="1" x14ac:dyDescent="0.2">
      <c r="A134" s="98" t="s">
        <v>212</v>
      </c>
      <c r="B134" s="56" t="s">
        <v>413</v>
      </c>
      <c r="C134" s="38" t="s">
        <v>77</v>
      </c>
      <c r="D134" s="38"/>
      <c r="E134" s="28">
        <v>1</v>
      </c>
      <c r="F134" s="29">
        <f t="shared" ref="F134:F197" si="2">IF(D134="I",E134,0)</f>
        <v>0</v>
      </c>
      <c r="G134" s="269" t="s">
        <v>719</v>
      </c>
      <c r="H134" s="98" t="s">
        <v>358</v>
      </c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</row>
    <row r="135" spans="1:30" ht="28.5" customHeight="1" x14ac:dyDescent="0.2">
      <c r="A135" s="98" t="s">
        <v>213</v>
      </c>
      <c r="B135" s="56" t="s">
        <v>414</v>
      </c>
      <c r="C135" s="38" t="s">
        <v>77</v>
      </c>
      <c r="D135" s="38"/>
      <c r="E135" s="28">
        <v>1</v>
      </c>
      <c r="F135" s="29">
        <f t="shared" si="2"/>
        <v>0</v>
      </c>
      <c r="G135" s="277"/>
      <c r="H135" s="98" t="s">
        <v>218</v>
      </c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</row>
    <row r="136" spans="1:30" ht="26.25" customHeight="1" x14ac:dyDescent="0.2">
      <c r="A136" s="98" t="s">
        <v>357</v>
      </c>
      <c r="B136" s="57" t="s">
        <v>494</v>
      </c>
      <c r="C136" s="38" t="s">
        <v>77</v>
      </c>
      <c r="D136" s="38"/>
      <c r="E136" s="28">
        <v>1</v>
      </c>
      <c r="F136" s="29">
        <f t="shared" si="2"/>
        <v>0</v>
      </c>
      <c r="G136" s="276" t="s">
        <v>495</v>
      </c>
      <c r="H136" s="98" t="s">
        <v>359</v>
      </c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</row>
    <row r="137" spans="1:30" ht="56.25" customHeight="1" x14ac:dyDescent="0.2">
      <c r="A137" s="98" t="s">
        <v>214</v>
      </c>
      <c r="B137" s="51" t="s">
        <v>265</v>
      </c>
      <c r="C137" s="38" t="s">
        <v>77</v>
      </c>
      <c r="D137" s="38"/>
      <c r="E137" s="28">
        <v>1</v>
      </c>
      <c r="F137" s="29">
        <f t="shared" si="2"/>
        <v>0</v>
      </c>
      <c r="G137" s="283"/>
      <c r="H137" s="98" t="s">
        <v>219</v>
      </c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</row>
    <row r="138" spans="1:30" ht="63.75" customHeight="1" x14ac:dyDescent="0.2">
      <c r="A138" s="98" t="s">
        <v>358</v>
      </c>
      <c r="B138" s="44" t="s">
        <v>496</v>
      </c>
      <c r="C138" s="38" t="s">
        <v>77</v>
      </c>
      <c r="D138" s="38"/>
      <c r="E138" s="28">
        <v>1</v>
      </c>
      <c r="F138" s="29">
        <f t="shared" si="2"/>
        <v>0</v>
      </c>
      <c r="G138" s="44" t="s">
        <v>470</v>
      </c>
      <c r="H138" s="98" t="s">
        <v>360</v>
      </c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</row>
    <row r="139" spans="1:30" ht="51" customHeight="1" x14ac:dyDescent="0.2">
      <c r="A139" s="98" t="s">
        <v>218</v>
      </c>
      <c r="B139" s="51" t="s">
        <v>497</v>
      </c>
      <c r="C139" s="38" t="s">
        <v>77</v>
      </c>
      <c r="D139" s="38"/>
      <c r="E139" s="28">
        <v>1</v>
      </c>
      <c r="F139" s="29">
        <f t="shared" si="2"/>
        <v>0</v>
      </c>
      <c r="G139" s="268" t="s">
        <v>294</v>
      </c>
      <c r="H139" s="98" t="s">
        <v>361</v>
      </c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</row>
    <row r="140" spans="1:30" ht="42" customHeight="1" x14ac:dyDescent="0.2">
      <c r="A140" s="98" t="s">
        <v>359</v>
      </c>
      <c r="B140" s="51" t="s">
        <v>566</v>
      </c>
      <c r="C140" s="38" t="s">
        <v>77</v>
      </c>
      <c r="D140" s="38"/>
      <c r="E140" s="28">
        <v>1</v>
      </c>
      <c r="F140" s="29">
        <f t="shared" si="2"/>
        <v>0</v>
      </c>
      <c r="G140" s="268"/>
      <c r="H140" s="98" t="s">
        <v>362</v>
      </c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</row>
    <row r="141" spans="1:30" ht="19.5" customHeight="1" x14ac:dyDescent="0.2">
      <c r="A141" s="98" t="s">
        <v>219</v>
      </c>
      <c r="B141" s="68" t="s">
        <v>108</v>
      </c>
      <c r="C141" s="69"/>
      <c r="D141" s="70"/>
      <c r="E141" s="69"/>
      <c r="F141" s="70"/>
      <c r="G141" s="71"/>
      <c r="H141" s="98" t="s">
        <v>363</v>
      </c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</row>
    <row r="142" spans="1:30" ht="36.75" customHeight="1" x14ac:dyDescent="0.2">
      <c r="A142" s="98" t="s">
        <v>360</v>
      </c>
      <c r="B142" s="72" t="s">
        <v>593</v>
      </c>
      <c r="C142" s="69"/>
      <c r="D142" s="70"/>
      <c r="E142" s="69"/>
      <c r="F142" s="70"/>
      <c r="G142" s="70"/>
      <c r="H142" s="98" t="s">
        <v>86</v>
      </c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</row>
    <row r="143" spans="1:30" ht="58.5" customHeight="1" x14ac:dyDescent="0.2">
      <c r="A143" s="98" t="s">
        <v>361</v>
      </c>
      <c r="B143" s="44" t="s">
        <v>532</v>
      </c>
      <c r="C143" s="73" t="s">
        <v>77</v>
      </c>
      <c r="D143" s="38"/>
      <c r="E143" s="28">
        <v>1</v>
      </c>
      <c r="F143" s="29">
        <f t="shared" si="2"/>
        <v>0</v>
      </c>
      <c r="G143" s="253" t="s">
        <v>416</v>
      </c>
      <c r="H143" s="98" t="s">
        <v>364</v>
      </c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</row>
    <row r="144" spans="1:30" ht="42" customHeight="1" x14ac:dyDescent="0.2">
      <c r="A144" s="98" t="s">
        <v>362</v>
      </c>
      <c r="B144" s="47" t="s">
        <v>382</v>
      </c>
      <c r="C144" s="73" t="s">
        <v>77</v>
      </c>
      <c r="D144" s="38"/>
      <c r="E144" s="28">
        <v>1</v>
      </c>
      <c r="F144" s="29">
        <f t="shared" si="2"/>
        <v>0</v>
      </c>
      <c r="G144" s="253"/>
      <c r="H144" s="98" t="s">
        <v>220</v>
      </c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</row>
    <row r="145" spans="1:30" ht="41.25" customHeight="1" x14ac:dyDescent="0.2">
      <c r="A145" s="98" t="s">
        <v>363</v>
      </c>
      <c r="B145" s="44" t="s">
        <v>567</v>
      </c>
      <c r="C145" s="73" t="s">
        <v>77</v>
      </c>
      <c r="D145" s="38"/>
      <c r="E145" s="28">
        <v>1</v>
      </c>
      <c r="F145" s="29">
        <f t="shared" si="2"/>
        <v>0</v>
      </c>
      <c r="G145" s="52" t="s">
        <v>383</v>
      </c>
      <c r="H145" s="98" t="s">
        <v>221</v>
      </c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</row>
    <row r="146" spans="1:30" ht="42.75" customHeight="1" x14ac:dyDescent="0.2">
      <c r="A146" s="98" t="s">
        <v>86</v>
      </c>
      <c r="B146" s="46" t="s">
        <v>596</v>
      </c>
      <c r="C146" s="73" t="s">
        <v>77</v>
      </c>
      <c r="D146" s="38"/>
      <c r="E146" s="28">
        <v>1</v>
      </c>
      <c r="F146" s="29">
        <f t="shared" si="2"/>
        <v>0</v>
      </c>
      <c r="G146" s="52" t="s">
        <v>498</v>
      </c>
      <c r="H146" s="98" t="s">
        <v>222</v>
      </c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</row>
    <row r="147" spans="1:30" ht="39.75" customHeight="1" x14ac:dyDescent="0.2">
      <c r="A147" s="98" t="s">
        <v>364</v>
      </c>
      <c r="B147" s="45" t="s">
        <v>384</v>
      </c>
      <c r="C147" s="73" t="s">
        <v>77</v>
      </c>
      <c r="D147" s="38"/>
      <c r="E147" s="28">
        <v>1</v>
      </c>
      <c r="F147" s="29">
        <f t="shared" si="2"/>
        <v>0</v>
      </c>
      <c r="G147" s="52" t="s">
        <v>385</v>
      </c>
      <c r="H147" s="98" t="s">
        <v>223</v>
      </c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</row>
    <row r="148" spans="1:30" ht="44.25" customHeight="1" x14ac:dyDescent="0.2">
      <c r="A148" s="98" t="s">
        <v>220</v>
      </c>
      <c r="B148" s="116" t="s">
        <v>285</v>
      </c>
      <c r="C148" s="117"/>
      <c r="D148" s="118"/>
      <c r="E148" s="117"/>
      <c r="F148" s="118"/>
      <c r="G148" s="119" t="s">
        <v>568</v>
      </c>
      <c r="H148" s="98" t="s">
        <v>224</v>
      </c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spans="1:30" ht="27.75" customHeight="1" x14ac:dyDescent="0.2">
      <c r="A149" s="98" t="s">
        <v>221</v>
      </c>
      <c r="B149" s="74" t="s">
        <v>286</v>
      </c>
      <c r="C149" s="75" t="s">
        <v>122</v>
      </c>
      <c r="D149" s="53"/>
      <c r="E149" s="28">
        <v>1</v>
      </c>
      <c r="F149" s="29">
        <f t="shared" si="2"/>
        <v>0</v>
      </c>
      <c r="G149" s="251" t="s">
        <v>373</v>
      </c>
      <c r="H149" s="98" t="s">
        <v>225</v>
      </c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ht="42" customHeight="1" x14ac:dyDescent="0.2">
      <c r="A150" s="98" t="s">
        <v>222</v>
      </c>
      <c r="B150" s="74" t="s">
        <v>569</v>
      </c>
      <c r="C150" s="75" t="s">
        <v>122</v>
      </c>
      <c r="D150" s="53"/>
      <c r="E150" s="28">
        <v>1</v>
      </c>
      <c r="F150" s="29">
        <f t="shared" si="2"/>
        <v>0</v>
      </c>
      <c r="G150" s="252"/>
      <c r="H150" s="98" t="s">
        <v>365</v>
      </c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spans="1:30" ht="19.5" customHeight="1" x14ac:dyDescent="0.2">
      <c r="A151" s="98" t="s">
        <v>223</v>
      </c>
      <c r="B151" s="74" t="s">
        <v>226</v>
      </c>
      <c r="C151" s="75" t="s">
        <v>122</v>
      </c>
      <c r="D151" s="53"/>
      <c r="E151" s="28">
        <v>1</v>
      </c>
      <c r="F151" s="29">
        <f t="shared" si="2"/>
        <v>0</v>
      </c>
      <c r="G151" s="252"/>
      <c r="H151" s="98" t="s">
        <v>366</v>
      </c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</row>
    <row r="152" spans="1:30" ht="27.75" customHeight="1" x14ac:dyDescent="0.2">
      <c r="A152" s="98" t="s">
        <v>224</v>
      </c>
      <c r="B152" s="76" t="s">
        <v>247</v>
      </c>
      <c r="C152" s="75" t="s">
        <v>122</v>
      </c>
      <c r="D152" s="53"/>
      <c r="E152" s="28">
        <v>1</v>
      </c>
      <c r="F152" s="29">
        <f t="shared" si="2"/>
        <v>0</v>
      </c>
      <c r="G152" s="252"/>
      <c r="H152" s="98" t="s">
        <v>367</v>
      </c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</row>
    <row r="153" spans="1:30" ht="53.25" customHeight="1" x14ac:dyDescent="0.2">
      <c r="A153" s="98" t="s">
        <v>225</v>
      </c>
      <c r="B153" s="64" t="s">
        <v>597</v>
      </c>
      <c r="C153" s="75" t="s">
        <v>122</v>
      </c>
      <c r="D153" s="53"/>
      <c r="E153" s="28">
        <v>1</v>
      </c>
      <c r="F153" s="29">
        <f t="shared" si="2"/>
        <v>0</v>
      </c>
      <c r="G153" s="62" t="s">
        <v>386</v>
      </c>
      <c r="H153" s="98" t="s">
        <v>368</v>
      </c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</row>
    <row r="154" spans="1:30" ht="19.5" customHeight="1" x14ac:dyDescent="0.2">
      <c r="A154" s="98" t="s">
        <v>365</v>
      </c>
      <c r="B154" s="115" t="s">
        <v>243</v>
      </c>
      <c r="C154" s="114"/>
      <c r="D154" s="114"/>
      <c r="E154" s="114"/>
      <c r="F154" s="114"/>
      <c r="G154" s="114"/>
      <c r="H154" s="98" t="s">
        <v>87</v>
      </c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</row>
    <row r="155" spans="1:30" ht="28.5" customHeight="1" x14ac:dyDescent="0.2">
      <c r="A155" s="98" t="s">
        <v>366</v>
      </c>
      <c r="B155" s="77" t="s">
        <v>227</v>
      </c>
      <c r="C155" s="78" t="s">
        <v>77</v>
      </c>
      <c r="D155" s="38"/>
      <c r="E155" s="28">
        <v>1</v>
      </c>
      <c r="F155" s="29">
        <f t="shared" si="2"/>
        <v>0</v>
      </c>
      <c r="G155" s="77" t="s">
        <v>130</v>
      </c>
      <c r="H155" s="98" t="s">
        <v>88</v>
      </c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</row>
    <row r="156" spans="1:30" ht="28.5" customHeight="1" x14ac:dyDescent="0.2">
      <c r="A156" s="98" t="s">
        <v>367</v>
      </c>
      <c r="B156" s="64" t="s">
        <v>2</v>
      </c>
      <c r="C156" s="73" t="s">
        <v>77</v>
      </c>
      <c r="D156" s="38"/>
      <c r="E156" s="28">
        <v>1</v>
      </c>
      <c r="F156" s="29">
        <f t="shared" si="2"/>
        <v>0</v>
      </c>
      <c r="G156" s="64" t="s">
        <v>131</v>
      </c>
      <c r="H156" s="98" t="s">
        <v>89</v>
      </c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</row>
    <row r="157" spans="1:30" ht="66" customHeight="1" x14ac:dyDescent="0.2">
      <c r="A157" s="98" t="s">
        <v>368</v>
      </c>
      <c r="B157" s="79" t="s">
        <v>570</v>
      </c>
      <c r="C157" s="73" t="s">
        <v>77</v>
      </c>
      <c r="D157" s="38"/>
      <c r="E157" s="28">
        <v>1</v>
      </c>
      <c r="F157" s="29">
        <f t="shared" si="2"/>
        <v>0</v>
      </c>
      <c r="G157" s="251" t="s">
        <v>708</v>
      </c>
      <c r="H157" s="98" t="s">
        <v>90</v>
      </c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</row>
    <row r="158" spans="1:30" ht="50.25" customHeight="1" x14ac:dyDescent="0.2">
      <c r="A158" s="98" t="s">
        <v>87</v>
      </c>
      <c r="B158" s="66" t="s">
        <v>571</v>
      </c>
      <c r="C158" s="73" t="s">
        <v>77</v>
      </c>
      <c r="D158" s="38"/>
      <c r="E158" s="28">
        <v>1</v>
      </c>
      <c r="F158" s="29">
        <f t="shared" si="2"/>
        <v>0</v>
      </c>
      <c r="G158" s="252"/>
      <c r="H158" s="98" t="s">
        <v>91</v>
      </c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</row>
    <row r="159" spans="1:30" ht="29.25" customHeight="1" x14ac:dyDescent="0.2">
      <c r="A159" s="98" t="s">
        <v>88</v>
      </c>
      <c r="B159" s="74" t="s">
        <v>707</v>
      </c>
      <c r="C159" s="73" t="s">
        <v>77</v>
      </c>
      <c r="D159" s="38"/>
      <c r="E159" s="28">
        <v>1</v>
      </c>
      <c r="F159" s="29">
        <f t="shared" si="2"/>
        <v>0</v>
      </c>
      <c r="G159" s="252"/>
      <c r="H159" s="98" t="s">
        <v>314</v>
      </c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</row>
    <row r="160" spans="1:30" ht="53.25" customHeight="1" x14ac:dyDescent="0.2">
      <c r="A160" s="98" t="s">
        <v>89</v>
      </c>
      <c r="B160" s="66" t="s">
        <v>387</v>
      </c>
      <c r="C160" s="73" t="s">
        <v>77</v>
      </c>
      <c r="D160" s="38"/>
      <c r="E160" s="28">
        <v>1</v>
      </c>
      <c r="F160" s="29">
        <f t="shared" si="2"/>
        <v>0</v>
      </c>
      <c r="G160" s="66" t="s">
        <v>388</v>
      </c>
      <c r="H160" s="98" t="s">
        <v>92</v>
      </c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</row>
    <row r="161" spans="1:30" ht="25.5" customHeight="1" x14ac:dyDescent="0.2">
      <c r="A161" s="98" t="s">
        <v>90</v>
      </c>
      <c r="B161" s="79" t="s">
        <v>228</v>
      </c>
      <c r="C161" s="73" t="s">
        <v>77</v>
      </c>
      <c r="D161" s="38"/>
      <c r="E161" s="28">
        <v>1</v>
      </c>
      <c r="F161" s="29">
        <f t="shared" si="2"/>
        <v>0</v>
      </c>
      <c r="G161" s="251" t="s">
        <v>295</v>
      </c>
      <c r="H161" s="98" t="s">
        <v>93</v>
      </c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</row>
    <row r="162" spans="1:30" ht="18" customHeight="1" x14ac:dyDescent="0.2">
      <c r="A162" s="98" t="s">
        <v>91</v>
      </c>
      <c r="B162" s="66" t="s">
        <v>229</v>
      </c>
      <c r="C162" s="73" t="s">
        <v>77</v>
      </c>
      <c r="D162" s="38"/>
      <c r="E162" s="28">
        <v>1</v>
      </c>
      <c r="F162" s="29">
        <f t="shared" si="2"/>
        <v>0</v>
      </c>
      <c r="G162" s="252"/>
      <c r="H162" s="98" t="s">
        <v>94</v>
      </c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</row>
    <row r="163" spans="1:30" ht="27" customHeight="1" x14ac:dyDescent="0.2">
      <c r="A163" s="98" t="s">
        <v>314</v>
      </c>
      <c r="B163" s="66" t="s">
        <v>540</v>
      </c>
      <c r="C163" s="73" t="s">
        <v>77</v>
      </c>
      <c r="D163" s="38"/>
      <c r="E163" s="28">
        <v>1</v>
      </c>
      <c r="F163" s="29">
        <f t="shared" si="2"/>
        <v>0</v>
      </c>
      <c r="G163" s="252"/>
      <c r="H163" s="98" t="s">
        <v>95</v>
      </c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</row>
    <row r="164" spans="1:30" ht="53.25" customHeight="1" x14ac:dyDescent="0.2">
      <c r="A164" s="98" t="s">
        <v>92</v>
      </c>
      <c r="B164" s="80" t="s">
        <v>499</v>
      </c>
      <c r="C164" s="78" t="s">
        <v>77</v>
      </c>
      <c r="D164" s="38"/>
      <c r="E164" s="28">
        <v>1</v>
      </c>
      <c r="F164" s="29">
        <f t="shared" si="2"/>
        <v>0</v>
      </c>
      <c r="G164" s="80" t="s">
        <v>57</v>
      </c>
      <c r="H164" s="98" t="s">
        <v>96</v>
      </c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</row>
    <row r="165" spans="1:30" ht="39.75" customHeight="1" x14ac:dyDescent="0.2">
      <c r="A165" s="98" t="s">
        <v>93</v>
      </c>
      <c r="B165" s="52" t="s">
        <v>500</v>
      </c>
      <c r="C165" s="78" t="s">
        <v>77</v>
      </c>
      <c r="D165" s="38"/>
      <c r="E165" s="28">
        <v>1</v>
      </c>
      <c r="F165" s="29">
        <f t="shared" si="2"/>
        <v>0</v>
      </c>
      <c r="G165" s="253" t="s">
        <v>478</v>
      </c>
      <c r="H165" s="98" t="s">
        <v>369</v>
      </c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</row>
    <row r="166" spans="1:30" ht="27.75" customHeight="1" x14ac:dyDescent="0.2">
      <c r="A166" s="98" t="s">
        <v>94</v>
      </c>
      <c r="B166" s="52" t="s">
        <v>389</v>
      </c>
      <c r="C166" s="78" t="s">
        <v>77</v>
      </c>
      <c r="D166" s="38"/>
      <c r="E166" s="28">
        <v>1</v>
      </c>
      <c r="F166" s="29">
        <f t="shared" si="2"/>
        <v>0</v>
      </c>
      <c r="G166" s="255"/>
      <c r="H166" s="98" t="s">
        <v>370</v>
      </c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</row>
    <row r="167" spans="1:30" ht="57" customHeight="1" x14ac:dyDescent="0.2">
      <c r="A167" s="98" t="s">
        <v>95</v>
      </c>
      <c r="B167" s="77" t="s">
        <v>477</v>
      </c>
      <c r="C167" s="78" t="s">
        <v>77</v>
      </c>
      <c r="D167" s="38"/>
      <c r="E167" s="28">
        <v>1</v>
      </c>
      <c r="F167" s="29">
        <f t="shared" si="2"/>
        <v>0</v>
      </c>
      <c r="G167" s="77" t="s">
        <v>483</v>
      </c>
      <c r="H167" s="98" t="s">
        <v>3</v>
      </c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</row>
    <row r="168" spans="1:30" ht="29.25" customHeight="1" x14ac:dyDescent="0.2">
      <c r="A168" s="98" t="s">
        <v>96</v>
      </c>
      <c r="B168" s="211" t="s">
        <v>702</v>
      </c>
      <c r="C168" s="78" t="s">
        <v>77</v>
      </c>
      <c r="D168" s="38"/>
      <c r="E168" s="28">
        <v>1</v>
      </c>
      <c r="F168" s="29">
        <f t="shared" si="2"/>
        <v>0</v>
      </c>
      <c r="G168" s="77" t="s">
        <v>266</v>
      </c>
      <c r="H168" s="98" t="s">
        <v>4</v>
      </c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</row>
    <row r="169" spans="1:30" ht="30.75" customHeight="1" x14ac:dyDescent="0.2">
      <c r="A169" s="98" t="s">
        <v>369</v>
      </c>
      <c r="B169" s="52" t="s">
        <v>300</v>
      </c>
      <c r="C169" s="78" t="s">
        <v>77</v>
      </c>
      <c r="D169" s="38"/>
      <c r="E169" s="28">
        <v>1</v>
      </c>
      <c r="F169" s="29">
        <f t="shared" si="2"/>
        <v>0</v>
      </c>
      <c r="G169" s="52" t="s">
        <v>244</v>
      </c>
      <c r="H169" s="98" t="s">
        <v>5</v>
      </c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</row>
    <row r="170" spans="1:30" ht="42.75" customHeight="1" x14ac:dyDescent="0.2">
      <c r="A170" s="98" t="s">
        <v>370</v>
      </c>
      <c r="B170" s="52" t="s">
        <v>390</v>
      </c>
      <c r="C170" s="78" t="s">
        <v>77</v>
      </c>
      <c r="D170" s="38"/>
      <c r="E170" s="28">
        <v>1</v>
      </c>
      <c r="F170" s="29">
        <f t="shared" si="2"/>
        <v>0</v>
      </c>
      <c r="G170" s="52" t="s">
        <v>391</v>
      </c>
      <c r="H170" s="98" t="s">
        <v>6</v>
      </c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</row>
    <row r="171" spans="1:30" ht="29.25" customHeight="1" x14ac:dyDescent="0.2">
      <c r="A171" s="98" t="s">
        <v>3</v>
      </c>
      <c r="B171" s="77" t="s">
        <v>230</v>
      </c>
      <c r="C171" s="78" t="s">
        <v>77</v>
      </c>
      <c r="D171" s="38"/>
      <c r="E171" s="28">
        <v>1</v>
      </c>
      <c r="F171" s="29">
        <f t="shared" si="2"/>
        <v>0</v>
      </c>
      <c r="G171" s="77" t="s">
        <v>132</v>
      </c>
      <c r="H171" s="98" t="s">
        <v>7</v>
      </c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</row>
    <row r="172" spans="1:30" ht="27" customHeight="1" x14ac:dyDescent="0.2">
      <c r="A172" s="98" t="s">
        <v>4</v>
      </c>
      <c r="B172" s="113" t="s">
        <v>231</v>
      </c>
      <c r="C172" s="114"/>
      <c r="D172" s="114"/>
      <c r="E172" s="114"/>
      <c r="F172" s="114"/>
      <c r="G172" s="114"/>
      <c r="H172" s="98" t="s">
        <v>371</v>
      </c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</row>
    <row r="173" spans="1:30" ht="27.75" customHeight="1" x14ac:dyDescent="0.2">
      <c r="A173" s="98" t="s">
        <v>5</v>
      </c>
      <c r="B173" s="81" t="s">
        <v>485</v>
      </c>
      <c r="C173" s="78" t="s">
        <v>122</v>
      </c>
      <c r="D173" s="38"/>
      <c r="E173" s="28">
        <v>1</v>
      </c>
      <c r="F173" s="29">
        <f t="shared" si="2"/>
        <v>0</v>
      </c>
      <c r="G173" s="254" t="s">
        <v>486</v>
      </c>
      <c r="H173" s="98" t="s">
        <v>8</v>
      </c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</row>
    <row r="174" spans="1:30" ht="18" customHeight="1" x14ac:dyDescent="0.2">
      <c r="A174" s="98" t="s">
        <v>6</v>
      </c>
      <c r="B174" s="81" t="s">
        <v>232</v>
      </c>
      <c r="C174" s="78" t="s">
        <v>122</v>
      </c>
      <c r="D174" s="38"/>
      <c r="E174" s="28">
        <v>1</v>
      </c>
      <c r="F174" s="29">
        <f t="shared" si="2"/>
        <v>0</v>
      </c>
      <c r="G174" s="254"/>
      <c r="H174" s="98" t="s">
        <v>9</v>
      </c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</row>
    <row r="175" spans="1:30" ht="25.5" customHeight="1" x14ac:dyDescent="0.2">
      <c r="A175" s="98" t="s">
        <v>7</v>
      </c>
      <c r="B175" s="81" t="s">
        <v>287</v>
      </c>
      <c r="C175" s="78" t="s">
        <v>122</v>
      </c>
      <c r="D175" s="38"/>
      <c r="E175" s="28">
        <v>1</v>
      </c>
      <c r="F175" s="29">
        <f t="shared" si="2"/>
        <v>0</v>
      </c>
      <c r="G175" s="254"/>
      <c r="H175" s="98" t="s">
        <v>10</v>
      </c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</row>
    <row r="176" spans="1:30" ht="52.5" customHeight="1" x14ac:dyDescent="0.2">
      <c r="A176" s="98" t="s">
        <v>371</v>
      </c>
      <c r="B176" s="82" t="s">
        <v>234</v>
      </c>
      <c r="C176" s="78" t="s">
        <v>77</v>
      </c>
      <c r="D176" s="38"/>
      <c r="E176" s="28">
        <v>1</v>
      </c>
      <c r="F176" s="29">
        <f t="shared" si="2"/>
        <v>0</v>
      </c>
      <c r="G176" s="77" t="s">
        <v>267</v>
      </c>
      <c r="H176" s="98" t="s">
        <v>310</v>
      </c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</row>
    <row r="177" spans="1:30" ht="66.75" customHeight="1" x14ac:dyDescent="0.2">
      <c r="A177" s="98" t="s">
        <v>8</v>
      </c>
      <c r="B177" s="77" t="s">
        <v>233</v>
      </c>
      <c r="C177" s="78" t="s">
        <v>77</v>
      </c>
      <c r="D177" s="38"/>
      <c r="E177" s="28">
        <v>1</v>
      </c>
      <c r="F177" s="29">
        <f t="shared" si="2"/>
        <v>0</v>
      </c>
      <c r="G177" s="77" t="s">
        <v>133</v>
      </c>
      <c r="H177" s="98" t="s">
        <v>11</v>
      </c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</row>
    <row r="178" spans="1:30" ht="27.75" customHeight="1" x14ac:dyDescent="0.2">
      <c r="A178" s="98" t="s">
        <v>9</v>
      </c>
      <c r="B178" s="77" t="s">
        <v>235</v>
      </c>
      <c r="C178" s="78" t="s">
        <v>77</v>
      </c>
      <c r="D178" s="38"/>
      <c r="E178" s="28">
        <v>1</v>
      </c>
      <c r="F178" s="29">
        <f t="shared" si="2"/>
        <v>0</v>
      </c>
      <c r="G178" s="256" t="s">
        <v>422</v>
      </c>
      <c r="H178" s="98" t="s">
        <v>12</v>
      </c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</row>
    <row r="179" spans="1:30" ht="27.75" customHeight="1" x14ac:dyDescent="0.2">
      <c r="A179" s="98" t="s">
        <v>10</v>
      </c>
      <c r="B179" s="81" t="s">
        <v>572</v>
      </c>
      <c r="C179" s="78" t="s">
        <v>77</v>
      </c>
      <c r="D179" s="38"/>
      <c r="E179" s="28">
        <v>1</v>
      </c>
      <c r="F179" s="29">
        <f t="shared" si="2"/>
        <v>0</v>
      </c>
      <c r="G179" s="255"/>
      <c r="H179" s="98" t="s">
        <v>13</v>
      </c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</row>
    <row r="180" spans="1:30" ht="29.25" customHeight="1" x14ac:dyDescent="0.2">
      <c r="A180" s="98" t="s">
        <v>310</v>
      </c>
      <c r="B180" s="81" t="s">
        <v>433</v>
      </c>
      <c r="C180" s="78" t="s">
        <v>77</v>
      </c>
      <c r="D180" s="38"/>
      <c r="E180" s="28">
        <v>1</v>
      </c>
      <c r="F180" s="29">
        <f t="shared" si="2"/>
        <v>0</v>
      </c>
      <c r="G180" s="255"/>
      <c r="H180" s="98" t="s">
        <v>14</v>
      </c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</row>
    <row r="181" spans="1:30" ht="66" customHeight="1" x14ac:dyDescent="0.2">
      <c r="A181" s="98" t="s">
        <v>11</v>
      </c>
      <c r="B181" s="81" t="s">
        <v>393</v>
      </c>
      <c r="C181" s="78" t="s">
        <v>77</v>
      </c>
      <c r="D181" s="38"/>
      <c r="E181" s="28">
        <v>1</v>
      </c>
      <c r="F181" s="29">
        <f t="shared" si="2"/>
        <v>0</v>
      </c>
      <c r="G181" s="83" t="s">
        <v>394</v>
      </c>
      <c r="H181" s="98" t="s">
        <v>15</v>
      </c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</row>
    <row r="182" spans="1:30" ht="37.5" customHeight="1" x14ac:dyDescent="0.2">
      <c r="A182" s="98" t="s">
        <v>12</v>
      </c>
      <c r="B182" s="81" t="s">
        <v>392</v>
      </c>
      <c r="C182" s="78" t="s">
        <v>77</v>
      </c>
      <c r="D182" s="38"/>
      <c r="E182" s="28">
        <v>1</v>
      </c>
      <c r="F182" s="29">
        <f t="shared" si="2"/>
        <v>0</v>
      </c>
      <c r="G182" s="83" t="s">
        <v>395</v>
      </c>
      <c r="H182" s="98" t="s">
        <v>16</v>
      </c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</row>
    <row r="183" spans="1:30" ht="71.25" customHeight="1" x14ac:dyDescent="0.2">
      <c r="A183" s="98" t="s">
        <v>13</v>
      </c>
      <c r="B183" s="248" t="s">
        <v>598</v>
      </c>
      <c r="C183" s="249"/>
      <c r="D183" s="250"/>
      <c r="E183" s="120"/>
      <c r="F183" s="121"/>
      <c r="G183" s="121"/>
      <c r="H183" s="98" t="s">
        <v>17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</row>
    <row r="184" spans="1:30" ht="41.25" customHeight="1" x14ac:dyDescent="0.2">
      <c r="A184" s="98" t="s">
        <v>14</v>
      </c>
      <c r="B184" s="77" t="s">
        <v>501</v>
      </c>
      <c r="C184" s="78" t="s">
        <v>77</v>
      </c>
      <c r="D184" s="38"/>
      <c r="E184" s="28">
        <v>1</v>
      </c>
      <c r="F184" s="29">
        <f t="shared" si="2"/>
        <v>0</v>
      </c>
      <c r="G184" s="80" t="s">
        <v>502</v>
      </c>
      <c r="H184" s="98" t="s">
        <v>18</v>
      </c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</row>
    <row r="185" spans="1:30" ht="41.25" customHeight="1" x14ac:dyDescent="0.2">
      <c r="A185" s="98" t="s">
        <v>15</v>
      </c>
      <c r="B185" s="77" t="s">
        <v>503</v>
      </c>
      <c r="C185" s="78" t="s">
        <v>77</v>
      </c>
      <c r="D185" s="38"/>
      <c r="E185" s="28">
        <v>1</v>
      </c>
      <c r="F185" s="29">
        <f t="shared" si="2"/>
        <v>0</v>
      </c>
      <c r="G185" s="80" t="s">
        <v>504</v>
      </c>
      <c r="H185" s="98" t="s">
        <v>19</v>
      </c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</row>
    <row r="186" spans="1:30" ht="25.5" customHeight="1" x14ac:dyDescent="0.2">
      <c r="A186" s="98" t="s">
        <v>16</v>
      </c>
      <c r="B186" s="122" t="s">
        <v>573</v>
      </c>
      <c r="C186" s="123"/>
      <c r="D186" s="123"/>
      <c r="E186" s="123"/>
      <c r="F186" s="123"/>
      <c r="G186" s="123"/>
      <c r="H186" s="98" t="s">
        <v>372</v>
      </c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</row>
    <row r="187" spans="1:30" ht="65.25" customHeight="1" x14ac:dyDescent="0.2">
      <c r="A187" s="98" t="s">
        <v>17</v>
      </c>
      <c r="B187" s="86" t="s">
        <v>574</v>
      </c>
      <c r="C187" s="78" t="s">
        <v>77</v>
      </c>
      <c r="D187" s="38"/>
      <c r="E187" s="28">
        <v>1</v>
      </c>
      <c r="F187" s="29">
        <f t="shared" si="2"/>
        <v>0</v>
      </c>
      <c r="G187" s="259" t="s">
        <v>258</v>
      </c>
      <c r="H187" s="98" t="s">
        <v>434</v>
      </c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</row>
    <row r="188" spans="1:30" ht="27" customHeight="1" x14ac:dyDescent="0.2">
      <c r="A188" s="98" t="s">
        <v>18</v>
      </c>
      <c r="B188" s="86" t="s">
        <v>541</v>
      </c>
      <c r="C188" s="78" t="s">
        <v>77</v>
      </c>
      <c r="D188" s="38"/>
      <c r="E188" s="28">
        <v>1</v>
      </c>
      <c r="F188" s="29">
        <f t="shared" si="2"/>
        <v>0</v>
      </c>
      <c r="G188" s="260"/>
      <c r="H188" s="98" t="s">
        <v>547</v>
      </c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</row>
    <row r="189" spans="1:30" ht="37.5" customHeight="1" x14ac:dyDescent="0.2">
      <c r="A189" s="98" t="s">
        <v>19</v>
      </c>
      <c r="B189" s="86" t="s">
        <v>575</v>
      </c>
      <c r="C189" s="78" t="s">
        <v>77</v>
      </c>
      <c r="D189" s="38"/>
      <c r="E189" s="28">
        <v>1</v>
      </c>
      <c r="F189" s="29">
        <f t="shared" si="2"/>
        <v>0</v>
      </c>
      <c r="G189" s="260"/>
      <c r="H189" s="98" t="s">
        <v>435</v>
      </c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</row>
    <row r="190" spans="1:30" ht="39.75" customHeight="1" x14ac:dyDescent="0.2">
      <c r="A190" s="98" t="s">
        <v>372</v>
      </c>
      <c r="B190" s="86" t="s">
        <v>542</v>
      </c>
      <c r="C190" s="78" t="s">
        <v>77</v>
      </c>
      <c r="D190" s="38"/>
      <c r="E190" s="28">
        <v>1</v>
      </c>
      <c r="F190" s="29">
        <f t="shared" si="2"/>
        <v>0</v>
      </c>
      <c r="G190" s="260"/>
      <c r="H190" s="98" t="s">
        <v>436</v>
      </c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</row>
    <row r="191" spans="1:30" ht="51" customHeight="1" x14ac:dyDescent="0.2">
      <c r="A191" s="98" t="s">
        <v>434</v>
      </c>
      <c r="B191" s="86" t="s">
        <v>546</v>
      </c>
      <c r="C191" s="78" t="s">
        <v>77</v>
      </c>
      <c r="D191" s="38"/>
      <c r="E191" s="28">
        <v>1</v>
      </c>
      <c r="F191" s="29">
        <f t="shared" si="2"/>
        <v>0</v>
      </c>
      <c r="G191" s="260"/>
      <c r="H191" s="98" t="s">
        <v>547</v>
      </c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</row>
    <row r="192" spans="1:30" ht="27" customHeight="1" x14ac:dyDescent="0.2">
      <c r="A192" s="98" t="s">
        <v>435</v>
      </c>
      <c r="B192" s="86" t="s">
        <v>543</v>
      </c>
      <c r="C192" s="78" t="s">
        <v>77</v>
      </c>
      <c r="D192" s="38"/>
      <c r="E192" s="28">
        <v>1</v>
      </c>
      <c r="F192" s="29">
        <f t="shared" si="2"/>
        <v>0</v>
      </c>
      <c r="G192" s="260"/>
      <c r="H192" s="98" t="s">
        <v>547</v>
      </c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</row>
    <row r="193" spans="1:30" ht="19.5" customHeight="1" x14ac:dyDescent="0.2">
      <c r="A193" s="98" t="s">
        <v>436</v>
      </c>
      <c r="B193" s="86" t="s">
        <v>544</v>
      </c>
      <c r="C193" s="78" t="s">
        <v>77</v>
      </c>
      <c r="D193" s="38"/>
      <c r="E193" s="28">
        <v>1</v>
      </c>
      <c r="F193" s="29">
        <f t="shared" si="2"/>
        <v>0</v>
      </c>
      <c r="G193" s="260"/>
      <c r="H193" s="98" t="s">
        <v>547</v>
      </c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</row>
    <row r="194" spans="1:30" ht="27" customHeight="1" x14ac:dyDescent="0.2">
      <c r="A194" s="98" t="s">
        <v>437</v>
      </c>
      <c r="B194" s="86" t="s">
        <v>545</v>
      </c>
      <c r="C194" s="78" t="s">
        <v>77</v>
      </c>
      <c r="D194" s="38"/>
      <c r="E194" s="28">
        <v>1</v>
      </c>
      <c r="F194" s="29">
        <f t="shared" si="2"/>
        <v>0</v>
      </c>
      <c r="G194" s="261"/>
      <c r="H194" s="98" t="s">
        <v>547</v>
      </c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</row>
    <row r="195" spans="1:30" ht="34.5" customHeight="1" x14ac:dyDescent="0.2">
      <c r="A195" s="98" t="s">
        <v>438</v>
      </c>
      <c r="B195" s="86" t="s">
        <v>576</v>
      </c>
      <c r="C195" s="78" t="s">
        <v>77</v>
      </c>
      <c r="D195" s="38"/>
      <c r="E195" s="28">
        <v>1</v>
      </c>
      <c r="F195" s="29">
        <f t="shared" si="2"/>
        <v>0</v>
      </c>
      <c r="G195" s="259" t="s">
        <v>258</v>
      </c>
      <c r="H195" s="98" t="s">
        <v>547</v>
      </c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</row>
    <row r="196" spans="1:30" ht="24.75" customHeight="1" x14ac:dyDescent="0.2">
      <c r="A196" s="98" t="s">
        <v>439</v>
      </c>
      <c r="B196" s="86" t="s">
        <v>548</v>
      </c>
      <c r="C196" s="78" t="s">
        <v>77</v>
      </c>
      <c r="D196" s="38"/>
      <c r="E196" s="28">
        <v>1</v>
      </c>
      <c r="F196" s="29">
        <f t="shared" si="2"/>
        <v>0</v>
      </c>
      <c r="G196" s="260"/>
      <c r="H196" s="98" t="s">
        <v>547</v>
      </c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</row>
    <row r="197" spans="1:30" ht="17.25" customHeight="1" x14ac:dyDescent="0.2">
      <c r="A197" s="98" t="s">
        <v>440</v>
      </c>
      <c r="B197" s="86" t="s">
        <v>549</v>
      </c>
      <c r="C197" s="78" t="s">
        <v>77</v>
      </c>
      <c r="D197" s="38"/>
      <c r="E197" s="28">
        <v>1</v>
      </c>
      <c r="F197" s="29">
        <f t="shared" si="2"/>
        <v>0</v>
      </c>
      <c r="G197" s="260"/>
      <c r="H197" s="98" t="s">
        <v>547</v>
      </c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</row>
    <row r="198" spans="1:30" ht="17.25" customHeight="1" x14ac:dyDescent="0.2">
      <c r="A198" s="98" t="s">
        <v>441</v>
      </c>
      <c r="B198" s="86" t="s">
        <v>550</v>
      </c>
      <c r="C198" s="78" t="s">
        <v>77</v>
      </c>
      <c r="D198" s="38"/>
      <c r="E198" s="28">
        <v>1</v>
      </c>
      <c r="F198" s="29">
        <f t="shared" ref="F198:F227" si="3">IF(D198="I",E198,0)</f>
        <v>0</v>
      </c>
      <c r="G198" s="260"/>
      <c r="H198" s="98" t="s">
        <v>547</v>
      </c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</row>
    <row r="199" spans="1:30" ht="27.75" customHeight="1" x14ac:dyDescent="0.2">
      <c r="A199" s="98" t="s">
        <v>442</v>
      </c>
      <c r="B199" s="86" t="s">
        <v>551</v>
      </c>
      <c r="C199" s="78" t="s">
        <v>77</v>
      </c>
      <c r="D199" s="38"/>
      <c r="E199" s="28">
        <v>1</v>
      </c>
      <c r="F199" s="29">
        <f t="shared" si="3"/>
        <v>0</v>
      </c>
      <c r="G199" s="261"/>
      <c r="H199" s="98" t="s">
        <v>547</v>
      </c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</row>
    <row r="200" spans="1:30" ht="38.25" customHeight="1" x14ac:dyDescent="0.2">
      <c r="A200" s="98" t="s">
        <v>443</v>
      </c>
      <c r="B200" s="86" t="s">
        <v>577</v>
      </c>
      <c r="C200" s="78" t="s">
        <v>77</v>
      </c>
      <c r="D200" s="38"/>
      <c r="E200" s="28">
        <v>1</v>
      </c>
      <c r="F200" s="29">
        <f t="shared" si="3"/>
        <v>0</v>
      </c>
      <c r="G200" s="259" t="s">
        <v>258</v>
      </c>
      <c r="H200" s="98" t="s">
        <v>437</v>
      </c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</row>
    <row r="201" spans="1:30" ht="18" customHeight="1" x14ac:dyDescent="0.2">
      <c r="A201" s="98" t="s">
        <v>444</v>
      </c>
      <c r="B201" s="124" t="s">
        <v>248</v>
      </c>
      <c r="C201" s="78" t="s">
        <v>77</v>
      </c>
      <c r="D201" s="38"/>
      <c r="E201" s="28">
        <v>1</v>
      </c>
      <c r="F201" s="29">
        <f t="shared" si="3"/>
        <v>0</v>
      </c>
      <c r="G201" s="260"/>
      <c r="H201" s="98" t="s">
        <v>438</v>
      </c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</row>
    <row r="202" spans="1:30" ht="15" customHeight="1" x14ac:dyDescent="0.2">
      <c r="A202" s="98" t="s">
        <v>445</v>
      </c>
      <c r="B202" s="124" t="s">
        <v>249</v>
      </c>
      <c r="C202" s="78" t="s">
        <v>77</v>
      </c>
      <c r="D202" s="38"/>
      <c r="E202" s="28">
        <v>1</v>
      </c>
      <c r="F202" s="29">
        <f t="shared" si="3"/>
        <v>0</v>
      </c>
      <c r="G202" s="260"/>
      <c r="H202" s="98" t="s">
        <v>439</v>
      </c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</row>
    <row r="203" spans="1:30" ht="25.5" customHeight="1" x14ac:dyDescent="0.2">
      <c r="A203" s="98" t="s">
        <v>446</v>
      </c>
      <c r="B203" s="124" t="s">
        <v>250</v>
      </c>
      <c r="C203" s="78" t="s">
        <v>77</v>
      </c>
      <c r="D203" s="38"/>
      <c r="E203" s="28">
        <v>1</v>
      </c>
      <c r="F203" s="29">
        <f t="shared" si="3"/>
        <v>0</v>
      </c>
      <c r="G203" s="261"/>
      <c r="H203" s="98" t="s">
        <v>440</v>
      </c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</row>
    <row r="204" spans="1:30" ht="53.25" customHeight="1" x14ac:dyDescent="0.2">
      <c r="A204" s="98" t="s">
        <v>447</v>
      </c>
      <c r="B204" s="85" t="s">
        <v>578</v>
      </c>
      <c r="C204" s="78" t="s">
        <v>77</v>
      </c>
      <c r="D204" s="38"/>
      <c r="E204" s="28">
        <v>1</v>
      </c>
      <c r="F204" s="29">
        <f t="shared" si="3"/>
        <v>0</v>
      </c>
      <c r="G204" s="259" t="s">
        <v>258</v>
      </c>
      <c r="H204" s="98" t="s">
        <v>547</v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</row>
    <row r="205" spans="1:30" ht="39" customHeight="1" x14ac:dyDescent="0.2">
      <c r="A205" s="98" t="s">
        <v>448</v>
      </c>
      <c r="B205" s="86" t="s">
        <v>579</v>
      </c>
      <c r="C205" s="78" t="s">
        <v>77</v>
      </c>
      <c r="D205" s="38"/>
      <c r="E205" s="28">
        <v>1</v>
      </c>
      <c r="F205" s="29">
        <f t="shared" si="3"/>
        <v>0</v>
      </c>
      <c r="G205" s="260"/>
      <c r="H205" s="98" t="s">
        <v>441</v>
      </c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</row>
    <row r="206" spans="1:30" ht="15" customHeight="1" x14ac:dyDescent="0.2">
      <c r="A206" s="98" t="s">
        <v>449</v>
      </c>
      <c r="B206" s="86" t="s">
        <v>268</v>
      </c>
      <c r="C206" s="78" t="s">
        <v>77</v>
      </c>
      <c r="D206" s="38"/>
      <c r="E206" s="28">
        <v>1</v>
      </c>
      <c r="F206" s="29">
        <f t="shared" si="3"/>
        <v>0</v>
      </c>
      <c r="G206" s="260"/>
      <c r="H206" s="98" t="s">
        <v>442</v>
      </c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</row>
    <row r="207" spans="1:30" ht="27" customHeight="1" x14ac:dyDescent="0.2">
      <c r="A207" s="98" t="s">
        <v>450</v>
      </c>
      <c r="B207" s="86" t="s">
        <v>251</v>
      </c>
      <c r="C207" s="78" t="s">
        <v>77</v>
      </c>
      <c r="D207" s="38"/>
      <c r="E207" s="28">
        <v>1</v>
      </c>
      <c r="F207" s="29">
        <f t="shared" si="3"/>
        <v>0</v>
      </c>
      <c r="G207" s="261"/>
      <c r="H207" s="98" t="s">
        <v>443</v>
      </c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</row>
    <row r="208" spans="1:30" ht="65.25" customHeight="1" x14ac:dyDescent="0.2">
      <c r="A208" s="98" t="s">
        <v>451</v>
      </c>
      <c r="B208" s="80" t="s">
        <v>580</v>
      </c>
      <c r="C208" s="78" t="s">
        <v>77</v>
      </c>
      <c r="D208" s="38"/>
      <c r="E208" s="28">
        <v>1</v>
      </c>
      <c r="F208" s="29">
        <f t="shared" si="3"/>
        <v>0</v>
      </c>
      <c r="G208" s="77" t="s">
        <v>258</v>
      </c>
      <c r="H208" s="98" t="s">
        <v>547</v>
      </c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</row>
    <row r="209" spans="1:30" ht="66" customHeight="1" x14ac:dyDescent="0.2">
      <c r="A209" s="98" t="s">
        <v>452</v>
      </c>
      <c r="B209" s="125" t="s">
        <v>673</v>
      </c>
      <c r="C209" s="123"/>
      <c r="D209" s="110"/>
      <c r="E209" s="123"/>
      <c r="F209" s="110"/>
      <c r="G209" s="125"/>
      <c r="H209" s="98" t="s">
        <v>450</v>
      </c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</row>
    <row r="210" spans="1:30" ht="39.75" customHeight="1" x14ac:dyDescent="0.2">
      <c r="A210" s="98" t="s">
        <v>453</v>
      </c>
      <c r="B210" s="86" t="s">
        <v>252</v>
      </c>
      <c r="C210" s="78" t="s">
        <v>77</v>
      </c>
      <c r="D210" s="38"/>
      <c r="E210" s="28">
        <v>1</v>
      </c>
      <c r="F210" s="29">
        <f t="shared" si="3"/>
        <v>0</v>
      </c>
      <c r="G210" s="262" t="s">
        <v>674</v>
      </c>
      <c r="H210" s="98" t="s">
        <v>452</v>
      </c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</row>
    <row r="211" spans="1:30" ht="17.25" customHeight="1" x14ac:dyDescent="0.2">
      <c r="A211" s="98" t="s">
        <v>454</v>
      </c>
      <c r="B211" s="86" t="s">
        <v>269</v>
      </c>
      <c r="C211" s="78" t="s">
        <v>77</v>
      </c>
      <c r="D211" s="38"/>
      <c r="E211" s="28">
        <v>1</v>
      </c>
      <c r="F211" s="29">
        <f t="shared" si="3"/>
        <v>0</v>
      </c>
      <c r="G211" s="263"/>
      <c r="H211" s="98" t="s">
        <v>453</v>
      </c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</row>
    <row r="212" spans="1:30" ht="39" customHeight="1" x14ac:dyDescent="0.2">
      <c r="A212" s="98" t="s">
        <v>455</v>
      </c>
      <c r="B212" s="86" t="s">
        <v>581</v>
      </c>
      <c r="C212" s="78" t="s">
        <v>77</v>
      </c>
      <c r="D212" s="38"/>
      <c r="E212" s="28">
        <v>1</v>
      </c>
      <c r="F212" s="29">
        <f t="shared" si="3"/>
        <v>0</v>
      </c>
      <c r="G212" s="264"/>
      <c r="H212" s="98" t="s">
        <v>547</v>
      </c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</row>
    <row r="213" spans="1:30" ht="27" customHeight="1" x14ac:dyDescent="0.2">
      <c r="A213" s="98" t="s">
        <v>456</v>
      </c>
      <c r="B213" s="87" t="s">
        <v>505</v>
      </c>
      <c r="C213" s="84"/>
      <c r="D213" s="84"/>
      <c r="E213" s="84"/>
      <c r="F213" s="84"/>
      <c r="G213" s="39"/>
      <c r="H213" s="98" t="s">
        <v>455</v>
      </c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</row>
    <row r="214" spans="1:30" ht="27.75" customHeight="1" x14ac:dyDescent="0.2">
      <c r="A214" s="98" t="s">
        <v>457</v>
      </c>
      <c r="B214" s="81" t="s">
        <v>582</v>
      </c>
      <c r="C214" s="78" t="s">
        <v>77</v>
      </c>
      <c r="D214" s="38"/>
      <c r="E214" s="28">
        <v>1</v>
      </c>
      <c r="F214" s="29">
        <f t="shared" si="3"/>
        <v>0</v>
      </c>
      <c r="G214" s="265" t="s">
        <v>506</v>
      </c>
      <c r="H214" s="98" t="s">
        <v>456</v>
      </c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</row>
    <row r="215" spans="1:30" ht="39.75" customHeight="1" x14ac:dyDescent="0.2">
      <c r="A215" s="98" t="s">
        <v>458</v>
      </c>
      <c r="B215" s="126" t="s">
        <v>552</v>
      </c>
      <c r="C215" s="78" t="s">
        <v>77</v>
      </c>
      <c r="D215" s="38"/>
      <c r="E215" s="28">
        <v>1</v>
      </c>
      <c r="F215" s="29">
        <f t="shared" si="3"/>
        <v>0</v>
      </c>
      <c r="G215" s="266"/>
      <c r="H215" s="98" t="s">
        <v>547</v>
      </c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</row>
    <row r="216" spans="1:30" ht="26.25" customHeight="1" x14ac:dyDescent="0.2">
      <c r="A216" s="98" t="s">
        <v>459</v>
      </c>
      <c r="B216" s="81" t="s">
        <v>255</v>
      </c>
      <c r="C216" s="78" t="s">
        <v>77</v>
      </c>
      <c r="D216" s="38"/>
      <c r="E216" s="28">
        <v>1</v>
      </c>
      <c r="F216" s="29">
        <f t="shared" si="3"/>
        <v>0</v>
      </c>
      <c r="G216" s="266"/>
      <c r="H216" s="98" t="s">
        <v>457</v>
      </c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</row>
    <row r="217" spans="1:30" ht="28.5" customHeight="1" x14ac:dyDescent="0.2">
      <c r="A217" s="98" t="s">
        <v>460</v>
      </c>
      <c r="B217" s="81" t="s">
        <v>583</v>
      </c>
      <c r="C217" s="78" t="s">
        <v>77</v>
      </c>
      <c r="D217" s="38"/>
      <c r="E217" s="28">
        <v>1</v>
      </c>
      <c r="F217" s="29">
        <f t="shared" si="3"/>
        <v>0</v>
      </c>
      <c r="G217" s="266"/>
      <c r="H217" s="98" t="s">
        <v>458</v>
      </c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</row>
    <row r="218" spans="1:30" ht="28.5" customHeight="1" x14ac:dyDescent="0.2">
      <c r="A218" s="98" t="s">
        <v>461</v>
      </c>
      <c r="B218" s="81" t="s">
        <v>253</v>
      </c>
      <c r="C218" s="78" t="s">
        <v>77</v>
      </c>
      <c r="D218" s="38"/>
      <c r="E218" s="28">
        <v>1</v>
      </c>
      <c r="F218" s="29">
        <f t="shared" si="3"/>
        <v>0</v>
      </c>
      <c r="G218" s="266"/>
      <c r="H218" s="98" t="s">
        <v>459</v>
      </c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</row>
    <row r="219" spans="1:30" ht="26.25" customHeight="1" x14ac:dyDescent="0.2">
      <c r="A219" s="98" t="s">
        <v>462</v>
      </c>
      <c r="B219" s="81" t="s">
        <v>254</v>
      </c>
      <c r="C219" s="78" t="s">
        <v>77</v>
      </c>
      <c r="D219" s="38"/>
      <c r="E219" s="28">
        <v>1</v>
      </c>
      <c r="F219" s="29">
        <f t="shared" si="3"/>
        <v>0</v>
      </c>
      <c r="G219" s="266"/>
      <c r="H219" s="98" t="s">
        <v>460</v>
      </c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</row>
    <row r="220" spans="1:30" ht="15" customHeight="1" x14ac:dyDescent="0.2">
      <c r="A220" s="98" t="s">
        <v>463</v>
      </c>
      <c r="B220" s="81" t="s">
        <v>256</v>
      </c>
      <c r="C220" s="78" t="s">
        <v>77</v>
      </c>
      <c r="D220" s="38"/>
      <c r="E220" s="28">
        <v>1</v>
      </c>
      <c r="F220" s="29">
        <f t="shared" si="3"/>
        <v>0</v>
      </c>
      <c r="G220" s="266"/>
      <c r="H220" s="98" t="s">
        <v>461</v>
      </c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</row>
    <row r="221" spans="1:30" ht="42.75" customHeight="1" x14ac:dyDescent="0.2">
      <c r="A221" s="98" t="s">
        <v>464</v>
      </c>
      <c r="B221" s="81" t="s">
        <v>585</v>
      </c>
      <c r="C221" s="78" t="s">
        <v>77</v>
      </c>
      <c r="D221" s="38"/>
      <c r="E221" s="28">
        <v>1</v>
      </c>
      <c r="F221" s="29">
        <f t="shared" si="3"/>
        <v>0</v>
      </c>
      <c r="G221" s="266"/>
      <c r="H221" s="98" t="s">
        <v>462</v>
      </c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</row>
    <row r="222" spans="1:30" ht="53.25" customHeight="1" x14ac:dyDescent="0.2">
      <c r="A222" s="98" t="s">
        <v>465</v>
      </c>
      <c r="B222" s="81" t="s">
        <v>553</v>
      </c>
      <c r="C222" s="78" t="s">
        <v>77</v>
      </c>
      <c r="D222" s="38"/>
      <c r="E222" s="28">
        <v>1</v>
      </c>
      <c r="F222" s="29">
        <f t="shared" si="3"/>
        <v>0</v>
      </c>
      <c r="G222" s="267"/>
      <c r="H222" s="98" t="s">
        <v>547</v>
      </c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</row>
    <row r="223" spans="1:30" ht="31.5" customHeight="1" x14ac:dyDescent="0.2">
      <c r="A223" s="98" t="s">
        <v>466</v>
      </c>
      <c r="B223" s="81" t="s">
        <v>584</v>
      </c>
      <c r="C223" s="78" t="s">
        <v>77</v>
      </c>
      <c r="D223" s="38"/>
      <c r="E223" s="28">
        <v>1</v>
      </c>
      <c r="F223" s="29">
        <f t="shared" si="3"/>
        <v>0</v>
      </c>
      <c r="G223" s="257" t="s">
        <v>507</v>
      </c>
      <c r="H223" s="98" t="s">
        <v>463</v>
      </c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</row>
    <row r="224" spans="1:30" ht="50.25" customHeight="1" x14ac:dyDescent="0.2">
      <c r="A224" s="98" t="s">
        <v>467</v>
      </c>
      <c r="B224" s="81" t="s">
        <v>586</v>
      </c>
      <c r="C224" s="78" t="s">
        <v>77</v>
      </c>
      <c r="D224" s="38"/>
      <c r="E224" s="28">
        <v>1</v>
      </c>
      <c r="F224" s="29">
        <f t="shared" si="3"/>
        <v>0</v>
      </c>
      <c r="G224" s="258"/>
      <c r="H224" s="98" t="s">
        <v>464</v>
      </c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</row>
    <row r="225" spans="1:256" ht="39.75" customHeight="1" x14ac:dyDescent="0.2">
      <c r="A225" s="98" t="s">
        <v>616</v>
      </c>
      <c r="B225" s="204" t="s">
        <v>621</v>
      </c>
      <c r="C225" s="78" t="s">
        <v>77</v>
      </c>
      <c r="D225" s="38"/>
      <c r="E225" s="28">
        <v>1</v>
      </c>
      <c r="F225" s="29">
        <f t="shared" si="3"/>
        <v>0</v>
      </c>
      <c r="G225" s="80" t="s">
        <v>508</v>
      </c>
      <c r="H225" s="98" t="s">
        <v>465</v>
      </c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</row>
    <row r="226" spans="1:256" ht="42" customHeight="1" x14ac:dyDescent="0.2">
      <c r="A226" s="98" t="s">
        <v>617</v>
      </c>
      <c r="B226" s="82" t="s">
        <v>509</v>
      </c>
      <c r="C226" s="78" t="s">
        <v>77</v>
      </c>
      <c r="D226" s="38"/>
      <c r="E226" s="28">
        <v>1</v>
      </c>
      <c r="F226" s="29">
        <f t="shared" si="3"/>
        <v>0</v>
      </c>
      <c r="G226" s="80" t="s">
        <v>510</v>
      </c>
      <c r="H226" s="98" t="s">
        <v>466</v>
      </c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</row>
    <row r="227" spans="1:256" ht="52.5" customHeight="1" x14ac:dyDescent="0.2">
      <c r="A227" s="98" t="s">
        <v>618</v>
      </c>
      <c r="B227" s="81" t="s">
        <v>257</v>
      </c>
      <c r="C227" s="78" t="s">
        <v>77</v>
      </c>
      <c r="D227" s="38"/>
      <c r="E227" s="28">
        <v>1</v>
      </c>
      <c r="F227" s="29">
        <f t="shared" si="3"/>
        <v>0</v>
      </c>
      <c r="G227" s="80" t="s">
        <v>259</v>
      </c>
      <c r="H227" s="98" t="s">
        <v>467</v>
      </c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</row>
    <row r="228" spans="1:256" ht="15.75" customHeight="1" x14ac:dyDescent="0.2">
      <c r="A228" s="99"/>
      <c r="B228" s="88"/>
      <c r="C228" s="89"/>
      <c r="D228" s="89"/>
      <c r="E228" s="89"/>
      <c r="F228" s="89"/>
      <c r="G228" s="90"/>
      <c r="H228" s="10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</row>
    <row r="229" spans="1:256" s="134" customFormat="1" ht="13.5" x14ac:dyDescent="0.2">
      <c r="A229" s="127"/>
      <c r="B229" s="128"/>
      <c r="C229" s="129"/>
      <c r="D229" s="130"/>
      <c r="E229" s="131"/>
      <c r="F229" s="131"/>
      <c r="G229" s="131"/>
      <c r="H229" s="132"/>
      <c r="I229" s="133"/>
    </row>
    <row r="230" spans="1:256" s="134" customFormat="1" ht="13.5" hidden="1" x14ac:dyDescent="0.2">
      <c r="A230" s="135"/>
      <c r="B230" s="136" t="s">
        <v>608</v>
      </c>
      <c r="C230" s="136"/>
      <c r="D230" s="89"/>
      <c r="E230" s="137" t="s">
        <v>599</v>
      </c>
      <c r="F230" s="136"/>
      <c r="G230" s="136"/>
      <c r="H230" s="138"/>
      <c r="I230" s="139"/>
      <c r="J230" s="140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  <c r="AY230" s="138"/>
      <c r="AZ230" s="138"/>
      <c r="BA230" s="138"/>
      <c r="BB230" s="138"/>
      <c r="BC230" s="138"/>
      <c r="BD230" s="138"/>
      <c r="BE230" s="138"/>
      <c r="BF230" s="138"/>
      <c r="BG230" s="138"/>
      <c r="BH230" s="138"/>
      <c r="BI230" s="138"/>
      <c r="BJ230" s="138"/>
      <c r="BK230" s="138"/>
      <c r="BL230" s="138"/>
      <c r="BM230" s="138"/>
      <c r="BN230" s="138"/>
      <c r="BO230" s="138"/>
      <c r="BP230" s="138"/>
      <c r="BQ230" s="138"/>
      <c r="BR230" s="138"/>
      <c r="BS230" s="138"/>
      <c r="BT230" s="138"/>
      <c r="BU230" s="138"/>
      <c r="BV230" s="138"/>
      <c r="BW230" s="138"/>
      <c r="BX230" s="138"/>
      <c r="BY230" s="138"/>
      <c r="BZ230" s="138"/>
      <c r="CA230" s="138"/>
      <c r="CB230" s="138"/>
      <c r="CC230" s="138"/>
      <c r="CD230" s="138"/>
      <c r="CE230" s="138"/>
      <c r="CF230" s="138"/>
      <c r="CG230" s="138"/>
      <c r="CH230" s="138"/>
      <c r="CI230" s="138"/>
      <c r="CJ230" s="138"/>
      <c r="CK230" s="138"/>
      <c r="CL230" s="138"/>
      <c r="CM230" s="138"/>
      <c r="CN230" s="138"/>
      <c r="CO230" s="138"/>
      <c r="CP230" s="138"/>
      <c r="CQ230" s="138"/>
      <c r="CR230" s="138"/>
      <c r="CS230" s="138"/>
      <c r="CT230" s="138"/>
      <c r="CU230" s="138"/>
      <c r="CV230" s="138"/>
      <c r="CW230" s="138"/>
      <c r="CX230" s="138"/>
      <c r="CY230" s="138"/>
      <c r="CZ230" s="138"/>
      <c r="DA230" s="138"/>
      <c r="DB230" s="138"/>
      <c r="DC230" s="138"/>
      <c r="DD230" s="138"/>
      <c r="DE230" s="138"/>
      <c r="DF230" s="138"/>
      <c r="DG230" s="138"/>
      <c r="DH230" s="138"/>
      <c r="DI230" s="138"/>
      <c r="DJ230" s="138"/>
      <c r="DK230" s="138"/>
      <c r="DL230" s="138"/>
      <c r="DM230" s="138"/>
      <c r="DN230" s="138"/>
      <c r="DO230" s="138"/>
      <c r="DP230" s="138"/>
      <c r="DQ230" s="138"/>
      <c r="DR230" s="138"/>
      <c r="DS230" s="138"/>
      <c r="DT230" s="138"/>
      <c r="DU230" s="138"/>
      <c r="DV230" s="138"/>
      <c r="DW230" s="138"/>
      <c r="DX230" s="138"/>
      <c r="DY230" s="138"/>
      <c r="DZ230" s="138"/>
      <c r="EA230" s="138"/>
      <c r="EB230" s="138"/>
      <c r="EC230" s="138"/>
      <c r="ED230" s="138"/>
      <c r="EE230" s="138"/>
      <c r="EF230" s="138"/>
      <c r="EG230" s="138"/>
      <c r="EH230" s="138"/>
      <c r="EI230" s="138"/>
      <c r="EJ230" s="138"/>
      <c r="EK230" s="138"/>
      <c r="EL230" s="138"/>
      <c r="EM230" s="138"/>
      <c r="EN230" s="138"/>
      <c r="EO230" s="138"/>
      <c r="EP230" s="138"/>
      <c r="EQ230" s="138"/>
      <c r="ER230" s="138"/>
      <c r="ES230" s="138"/>
      <c r="ET230" s="138"/>
      <c r="EU230" s="138"/>
      <c r="EV230" s="138"/>
      <c r="EW230" s="138"/>
      <c r="EX230" s="138"/>
      <c r="EY230" s="138"/>
      <c r="EZ230" s="138"/>
      <c r="FA230" s="138"/>
      <c r="FB230" s="138"/>
      <c r="FC230" s="138"/>
      <c r="FD230" s="138"/>
      <c r="FE230" s="138"/>
      <c r="FF230" s="138"/>
      <c r="FG230" s="138"/>
      <c r="FH230" s="138"/>
      <c r="FI230" s="138"/>
      <c r="FJ230" s="138"/>
      <c r="FK230" s="138"/>
      <c r="FL230" s="138"/>
      <c r="FM230" s="138"/>
      <c r="FN230" s="138"/>
      <c r="FO230" s="138"/>
      <c r="FP230" s="138"/>
      <c r="FQ230" s="138"/>
      <c r="FR230" s="138"/>
      <c r="FS230" s="138"/>
      <c r="FT230" s="138"/>
      <c r="FU230" s="138"/>
      <c r="FV230" s="138"/>
      <c r="FW230" s="138"/>
      <c r="FX230" s="138"/>
      <c r="FY230" s="138"/>
      <c r="FZ230" s="138"/>
      <c r="GA230" s="138"/>
      <c r="GB230" s="138"/>
      <c r="GC230" s="138"/>
      <c r="GD230" s="138"/>
      <c r="GE230" s="138"/>
      <c r="GF230" s="138"/>
      <c r="GG230" s="138"/>
      <c r="GH230" s="138"/>
      <c r="GI230" s="138"/>
      <c r="GJ230" s="138"/>
      <c r="GK230" s="138"/>
      <c r="GL230" s="138"/>
      <c r="GM230" s="138"/>
      <c r="GN230" s="138"/>
      <c r="GO230" s="138"/>
      <c r="GP230" s="138"/>
      <c r="GQ230" s="138"/>
      <c r="GR230" s="138"/>
      <c r="GS230" s="138"/>
      <c r="GT230" s="138"/>
      <c r="GU230" s="138"/>
      <c r="GV230" s="138"/>
      <c r="GW230" s="138"/>
      <c r="GX230" s="138"/>
      <c r="GY230" s="138"/>
      <c r="GZ230" s="138"/>
      <c r="HA230" s="138"/>
      <c r="HB230" s="138"/>
      <c r="HC230" s="138"/>
      <c r="HD230" s="138"/>
      <c r="HE230" s="138"/>
      <c r="HF230" s="138"/>
      <c r="HG230" s="138"/>
      <c r="HH230" s="138"/>
      <c r="HI230" s="138"/>
      <c r="HJ230" s="138"/>
      <c r="HK230" s="138"/>
      <c r="HL230" s="138"/>
      <c r="HM230" s="138"/>
      <c r="HN230" s="138"/>
      <c r="HO230" s="138"/>
      <c r="HP230" s="138"/>
      <c r="HQ230" s="138"/>
      <c r="HR230" s="138"/>
      <c r="HS230" s="138"/>
      <c r="HT230" s="138"/>
      <c r="HU230" s="138"/>
      <c r="HV230" s="138"/>
      <c r="HW230" s="138"/>
      <c r="HX230" s="138"/>
      <c r="HY230" s="138"/>
      <c r="HZ230" s="138"/>
      <c r="IA230" s="138"/>
      <c r="IB230" s="138"/>
      <c r="IC230" s="138"/>
      <c r="ID230" s="138"/>
      <c r="IE230" s="138"/>
      <c r="IF230" s="138"/>
      <c r="IG230" s="138"/>
      <c r="IH230" s="138"/>
      <c r="II230" s="138"/>
      <c r="IJ230" s="138"/>
      <c r="IK230" s="138"/>
      <c r="IL230" s="138"/>
      <c r="IM230" s="138"/>
      <c r="IN230" s="138"/>
      <c r="IO230" s="138"/>
      <c r="IP230" s="138"/>
      <c r="IQ230" s="138"/>
      <c r="IR230" s="138"/>
      <c r="IS230" s="138"/>
      <c r="IT230" s="138"/>
      <c r="IU230" s="138"/>
      <c r="IV230" s="138"/>
    </row>
    <row r="231" spans="1:256" s="134" customFormat="1" ht="15" hidden="1" x14ac:dyDescent="0.25">
      <c r="A231" s="141"/>
      <c r="B231" s="244" t="s">
        <v>600</v>
      </c>
      <c r="C231" s="245"/>
      <c r="D231" s="246"/>
      <c r="E231" s="142">
        <f>SUM(E10:F182)-COUNTIF(E10:E182,"x")</f>
        <v>188</v>
      </c>
      <c r="F231" s="143"/>
      <c r="G231" s="32"/>
      <c r="H231" s="32"/>
      <c r="I231" s="96"/>
      <c r="J231" s="140"/>
      <c r="K231" s="138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  <c r="DW231" s="32"/>
      <c r="DX231" s="32"/>
      <c r="DY231" s="32"/>
      <c r="DZ231" s="32"/>
      <c r="EA231" s="32"/>
      <c r="EB231" s="32"/>
      <c r="EC231" s="32"/>
      <c r="ED231" s="32"/>
      <c r="EE231" s="32"/>
      <c r="EF231" s="32"/>
      <c r="EG231" s="32"/>
      <c r="EH231" s="32"/>
      <c r="EI231" s="32"/>
      <c r="EJ231" s="32"/>
      <c r="EK231" s="32"/>
      <c r="EL231" s="32"/>
      <c r="EM231" s="32"/>
      <c r="EN231" s="32"/>
      <c r="EO231" s="32"/>
      <c r="EP231" s="32"/>
      <c r="EQ231" s="32"/>
      <c r="ER231" s="32"/>
      <c r="ES231" s="32"/>
      <c r="ET231" s="32"/>
      <c r="EU231" s="32"/>
      <c r="EV231" s="32"/>
      <c r="EW231" s="32"/>
      <c r="EX231" s="32"/>
      <c r="EY231" s="32"/>
      <c r="EZ231" s="32"/>
      <c r="FA231" s="32"/>
      <c r="FB231" s="32"/>
      <c r="FC231" s="32"/>
      <c r="FD231" s="32"/>
      <c r="FE231" s="32"/>
      <c r="FF231" s="32"/>
      <c r="FG231" s="32"/>
      <c r="FH231" s="32"/>
      <c r="FI231" s="32"/>
      <c r="FJ231" s="32"/>
      <c r="FK231" s="32"/>
      <c r="FL231" s="32"/>
      <c r="FM231" s="32"/>
      <c r="FN231" s="32"/>
      <c r="FO231" s="32"/>
      <c r="FP231" s="32"/>
      <c r="FQ231" s="32"/>
      <c r="FR231" s="32"/>
      <c r="FS231" s="32"/>
      <c r="FT231" s="32"/>
      <c r="FU231" s="32"/>
      <c r="FV231" s="32"/>
      <c r="FW231" s="32"/>
      <c r="FX231" s="32"/>
      <c r="FY231" s="32"/>
      <c r="FZ231" s="32"/>
      <c r="GA231" s="32"/>
      <c r="GB231" s="32"/>
      <c r="GC231" s="32"/>
      <c r="GD231" s="32"/>
      <c r="GE231" s="32"/>
      <c r="GF231" s="32"/>
      <c r="GG231" s="32"/>
      <c r="GH231" s="32"/>
      <c r="GI231" s="32"/>
      <c r="GJ231" s="32"/>
      <c r="GK231" s="32"/>
      <c r="GL231" s="32"/>
      <c r="GM231" s="32"/>
      <c r="GN231" s="32"/>
      <c r="GO231" s="32"/>
      <c r="GP231" s="32"/>
      <c r="GQ231" s="32"/>
      <c r="GR231" s="32"/>
      <c r="GS231" s="32"/>
      <c r="GT231" s="32"/>
      <c r="GU231" s="32"/>
      <c r="GV231" s="32"/>
      <c r="GW231" s="32"/>
      <c r="GX231" s="32"/>
      <c r="GY231" s="32"/>
      <c r="GZ231" s="32"/>
      <c r="HA231" s="32"/>
      <c r="HB231" s="32"/>
      <c r="HC231" s="32"/>
      <c r="HD231" s="32"/>
      <c r="HE231" s="32"/>
      <c r="HF231" s="32"/>
      <c r="HG231" s="32"/>
      <c r="HH231" s="32"/>
      <c r="HI231" s="32"/>
      <c r="HJ231" s="32"/>
      <c r="HK231" s="32"/>
      <c r="HL231" s="32"/>
      <c r="HM231" s="32"/>
      <c r="HN231" s="32"/>
      <c r="HO231" s="32"/>
      <c r="HP231" s="32"/>
      <c r="HQ231" s="32"/>
      <c r="HR231" s="32"/>
      <c r="HS231" s="32"/>
      <c r="HT231" s="32"/>
      <c r="HU231" s="32"/>
      <c r="HV231" s="32"/>
      <c r="HW231" s="32"/>
      <c r="HX231" s="32"/>
      <c r="HY231" s="32"/>
      <c r="HZ231" s="32"/>
      <c r="IA231" s="32"/>
      <c r="IB231" s="32"/>
      <c r="IC231" s="32"/>
      <c r="ID231" s="32"/>
      <c r="IE231" s="32"/>
      <c r="IF231" s="32"/>
      <c r="IG231" s="32"/>
      <c r="IH231" s="32"/>
      <c r="II231" s="32"/>
      <c r="IJ231" s="32"/>
      <c r="IK231" s="32"/>
      <c r="IL231" s="32"/>
      <c r="IM231" s="32"/>
      <c r="IN231" s="32"/>
      <c r="IO231" s="32"/>
      <c r="IP231" s="32"/>
      <c r="IQ231" s="32"/>
      <c r="IR231" s="32"/>
      <c r="IS231" s="32"/>
      <c r="IT231" s="32"/>
      <c r="IU231" s="32"/>
      <c r="IV231" s="32"/>
    </row>
    <row r="232" spans="1:256" s="134" customFormat="1" ht="15" hidden="1" x14ac:dyDescent="0.25">
      <c r="A232" s="141"/>
      <c r="B232" s="244" t="s">
        <v>601</v>
      </c>
      <c r="C232" s="245"/>
      <c r="D232" s="246"/>
      <c r="E232" s="142">
        <f>SUM(F10:F182)</f>
        <v>0</v>
      </c>
      <c r="F232" s="143"/>
      <c r="G232" s="32"/>
      <c r="H232" s="32"/>
      <c r="I232" s="96"/>
      <c r="J232" s="140"/>
      <c r="K232" s="138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  <c r="EU232" s="32"/>
      <c r="EV232" s="32"/>
      <c r="EW232" s="32"/>
      <c r="EX232" s="32"/>
      <c r="EY232" s="32"/>
      <c r="EZ232" s="32"/>
      <c r="FA232" s="32"/>
      <c r="FB232" s="32"/>
      <c r="FC232" s="32"/>
      <c r="FD232" s="32"/>
      <c r="FE232" s="32"/>
      <c r="FF232" s="32"/>
      <c r="FG232" s="32"/>
      <c r="FH232" s="32"/>
      <c r="FI232" s="32"/>
      <c r="FJ232" s="32"/>
      <c r="FK232" s="32"/>
      <c r="FL232" s="32"/>
      <c r="FM232" s="32"/>
      <c r="FN232" s="32"/>
      <c r="FO232" s="32"/>
      <c r="FP232" s="32"/>
      <c r="FQ232" s="32"/>
      <c r="FR232" s="32"/>
      <c r="FS232" s="32"/>
      <c r="FT232" s="32"/>
      <c r="FU232" s="32"/>
      <c r="FV232" s="32"/>
      <c r="FW232" s="32"/>
      <c r="FX232" s="32"/>
      <c r="FY232" s="32"/>
      <c r="FZ232" s="32"/>
      <c r="GA232" s="32"/>
      <c r="GB232" s="32"/>
      <c r="GC232" s="32"/>
      <c r="GD232" s="32"/>
      <c r="GE232" s="32"/>
      <c r="GF232" s="32"/>
      <c r="GG232" s="32"/>
      <c r="GH232" s="32"/>
      <c r="GI232" s="32"/>
      <c r="GJ232" s="32"/>
      <c r="GK232" s="32"/>
      <c r="GL232" s="32"/>
      <c r="GM232" s="32"/>
      <c r="GN232" s="32"/>
      <c r="GO232" s="32"/>
      <c r="GP232" s="32"/>
      <c r="GQ232" s="32"/>
      <c r="GR232" s="32"/>
      <c r="GS232" s="32"/>
      <c r="GT232" s="32"/>
      <c r="GU232" s="32"/>
      <c r="GV232" s="32"/>
      <c r="GW232" s="32"/>
      <c r="GX232" s="32"/>
      <c r="GY232" s="32"/>
      <c r="GZ232" s="32"/>
      <c r="HA232" s="32"/>
      <c r="HB232" s="32"/>
      <c r="HC232" s="32"/>
      <c r="HD232" s="32"/>
      <c r="HE232" s="32"/>
      <c r="HF232" s="32"/>
      <c r="HG232" s="32"/>
      <c r="HH232" s="32"/>
      <c r="HI232" s="32"/>
      <c r="HJ232" s="32"/>
      <c r="HK232" s="32"/>
      <c r="HL232" s="32"/>
      <c r="HM232" s="32"/>
      <c r="HN232" s="32"/>
      <c r="HO232" s="32"/>
      <c r="HP232" s="32"/>
      <c r="HQ232" s="32"/>
      <c r="HR232" s="32"/>
      <c r="HS232" s="32"/>
      <c r="HT232" s="32"/>
      <c r="HU232" s="32"/>
      <c r="HV232" s="32"/>
      <c r="HW232" s="32"/>
      <c r="HX232" s="32"/>
      <c r="HY232" s="32"/>
      <c r="HZ232" s="32"/>
      <c r="IA232" s="32"/>
      <c r="IB232" s="32"/>
      <c r="IC232" s="32"/>
      <c r="ID232" s="32"/>
      <c r="IE232" s="32"/>
      <c r="IF232" s="32"/>
      <c r="IG232" s="32"/>
      <c r="IH232" s="32"/>
      <c r="II232" s="32"/>
      <c r="IJ232" s="32"/>
      <c r="IK232" s="32"/>
      <c r="IL232" s="32"/>
      <c r="IM232" s="32"/>
      <c r="IN232" s="32"/>
      <c r="IO232" s="32"/>
      <c r="IP232" s="32"/>
      <c r="IQ232" s="32"/>
      <c r="IR232" s="32"/>
      <c r="IS232" s="32"/>
      <c r="IT232" s="32"/>
      <c r="IU232" s="32"/>
      <c r="IV232" s="32"/>
    </row>
    <row r="233" spans="1:256" s="134" customFormat="1" ht="15" hidden="1" x14ac:dyDescent="0.25">
      <c r="A233" s="141"/>
      <c r="B233" s="244" t="s">
        <v>602</v>
      </c>
      <c r="C233" s="245"/>
      <c r="D233" s="246"/>
      <c r="E233" s="144">
        <f>+E232/E231</f>
        <v>0</v>
      </c>
      <c r="F233" s="145"/>
      <c r="G233" s="32"/>
      <c r="H233" s="32"/>
      <c r="I233" s="96"/>
      <c r="J233" s="140"/>
      <c r="K233" s="138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32"/>
      <c r="DI233" s="32"/>
      <c r="DJ233" s="32"/>
      <c r="DK233" s="32"/>
      <c r="DL233" s="32"/>
      <c r="DM233" s="32"/>
      <c r="DN233" s="32"/>
      <c r="DO233" s="32"/>
      <c r="DP233" s="32"/>
      <c r="DQ233" s="32"/>
      <c r="DR233" s="32"/>
      <c r="DS233" s="32"/>
      <c r="DT233" s="32"/>
      <c r="DU233" s="32"/>
      <c r="DV233" s="32"/>
      <c r="DW233" s="32"/>
      <c r="DX233" s="32"/>
      <c r="DY233" s="32"/>
      <c r="DZ233" s="32"/>
      <c r="EA233" s="32"/>
      <c r="EB233" s="32"/>
      <c r="EC233" s="32"/>
      <c r="ED233" s="32"/>
      <c r="EE233" s="32"/>
      <c r="EF233" s="32"/>
      <c r="EG233" s="32"/>
      <c r="EH233" s="32"/>
      <c r="EI233" s="32"/>
      <c r="EJ233" s="32"/>
      <c r="EK233" s="32"/>
      <c r="EL233" s="32"/>
      <c r="EM233" s="32"/>
      <c r="EN233" s="32"/>
      <c r="EO233" s="32"/>
      <c r="EP233" s="32"/>
      <c r="EQ233" s="32"/>
      <c r="ER233" s="32"/>
      <c r="ES233" s="32"/>
      <c r="ET233" s="32"/>
      <c r="EU233" s="32"/>
      <c r="EV233" s="32"/>
      <c r="EW233" s="32"/>
      <c r="EX233" s="32"/>
      <c r="EY233" s="32"/>
      <c r="EZ233" s="32"/>
      <c r="FA233" s="32"/>
      <c r="FB233" s="32"/>
      <c r="FC233" s="32"/>
      <c r="FD233" s="32"/>
      <c r="FE233" s="32"/>
      <c r="FF233" s="32"/>
      <c r="FG233" s="32"/>
      <c r="FH233" s="32"/>
      <c r="FI233" s="32"/>
      <c r="FJ233" s="32"/>
      <c r="FK233" s="32"/>
      <c r="FL233" s="32"/>
      <c r="FM233" s="32"/>
      <c r="FN233" s="32"/>
      <c r="FO233" s="32"/>
      <c r="FP233" s="32"/>
      <c r="FQ233" s="32"/>
      <c r="FR233" s="32"/>
      <c r="FS233" s="32"/>
      <c r="FT233" s="32"/>
      <c r="FU233" s="32"/>
      <c r="FV233" s="32"/>
      <c r="FW233" s="32"/>
      <c r="FX233" s="32"/>
      <c r="FY233" s="32"/>
      <c r="FZ233" s="32"/>
      <c r="GA233" s="32"/>
      <c r="GB233" s="32"/>
      <c r="GC233" s="32"/>
      <c r="GD233" s="32"/>
      <c r="GE233" s="32"/>
      <c r="GF233" s="32"/>
      <c r="GG233" s="32"/>
      <c r="GH233" s="32"/>
      <c r="GI233" s="32"/>
      <c r="GJ233" s="32"/>
      <c r="GK233" s="32"/>
      <c r="GL233" s="32"/>
      <c r="GM233" s="32"/>
      <c r="GN233" s="32"/>
      <c r="GO233" s="32"/>
      <c r="GP233" s="32"/>
      <c r="GQ233" s="32"/>
      <c r="GR233" s="32"/>
      <c r="GS233" s="32"/>
      <c r="GT233" s="32"/>
      <c r="GU233" s="32"/>
      <c r="GV233" s="32"/>
      <c r="GW233" s="32"/>
      <c r="GX233" s="32"/>
      <c r="GY233" s="32"/>
      <c r="GZ233" s="32"/>
      <c r="HA233" s="32"/>
      <c r="HB233" s="32"/>
      <c r="HC233" s="32"/>
      <c r="HD233" s="32"/>
      <c r="HE233" s="32"/>
      <c r="HF233" s="32"/>
      <c r="HG233" s="32"/>
      <c r="HH233" s="32"/>
      <c r="HI233" s="32"/>
      <c r="HJ233" s="32"/>
      <c r="HK233" s="32"/>
      <c r="HL233" s="32"/>
      <c r="HM233" s="32"/>
      <c r="HN233" s="32"/>
      <c r="HO233" s="32"/>
      <c r="HP233" s="32"/>
      <c r="HQ233" s="32"/>
      <c r="HR233" s="32"/>
      <c r="HS233" s="32"/>
      <c r="HT233" s="32"/>
      <c r="HU233" s="32"/>
      <c r="HV233" s="32"/>
      <c r="HW233" s="32"/>
      <c r="HX233" s="32"/>
      <c r="HY233" s="32"/>
      <c r="HZ233" s="32"/>
      <c r="IA233" s="32"/>
      <c r="IB233" s="32"/>
      <c r="IC233" s="32"/>
      <c r="ID233" s="32"/>
      <c r="IE233" s="32"/>
      <c r="IF233" s="32"/>
      <c r="IG233" s="32"/>
      <c r="IH233" s="32"/>
      <c r="II233" s="32"/>
      <c r="IJ233" s="32"/>
      <c r="IK233" s="32"/>
      <c r="IL233" s="32"/>
      <c r="IM233" s="32"/>
      <c r="IN233" s="32"/>
      <c r="IO233" s="32"/>
      <c r="IP233" s="32"/>
      <c r="IQ233" s="32"/>
      <c r="IR233" s="32"/>
      <c r="IS233" s="32"/>
      <c r="IT233" s="32"/>
      <c r="IU233" s="32"/>
      <c r="IV233" s="32"/>
    </row>
    <row r="234" spans="1:256" s="134" customFormat="1" ht="15" hidden="1" x14ac:dyDescent="0.2">
      <c r="A234" s="146"/>
      <c r="B234" s="147"/>
      <c r="C234" s="148"/>
      <c r="D234" s="89"/>
      <c r="E234" s="149"/>
      <c r="F234" s="150"/>
      <c r="G234" s="147"/>
      <c r="H234" s="138"/>
      <c r="I234" s="139"/>
      <c r="J234" s="140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  <c r="AY234" s="138"/>
      <c r="AZ234" s="138"/>
      <c r="BA234" s="138"/>
      <c r="BB234" s="138"/>
      <c r="BC234" s="138"/>
      <c r="BD234" s="138"/>
      <c r="BE234" s="138"/>
      <c r="BF234" s="138"/>
      <c r="BG234" s="138"/>
      <c r="BH234" s="138"/>
      <c r="BI234" s="138"/>
      <c r="BJ234" s="138"/>
      <c r="BK234" s="138"/>
      <c r="BL234" s="138"/>
      <c r="BM234" s="138"/>
      <c r="BN234" s="138"/>
      <c r="BO234" s="138"/>
      <c r="BP234" s="138"/>
      <c r="BQ234" s="138"/>
      <c r="BR234" s="138"/>
      <c r="BS234" s="138"/>
      <c r="BT234" s="138"/>
      <c r="BU234" s="138"/>
      <c r="BV234" s="138"/>
      <c r="BW234" s="138"/>
      <c r="BX234" s="138"/>
      <c r="BY234" s="138"/>
      <c r="BZ234" s="138"/>
      <c r="CA234" s="138"/>
      <c r="CB234" s="138"/>
      <c r="CC234" s="138"/>
      <c r="CD234" s="138"/>
      <c r="CE234" s="138"/>
      <c r="CF234" s="138"/>
      <c r="CG234" s="138"/>
      <c r="CH234" s="138"/>
      <c r="CI234" s="138"/>
      <c r="CJ234" s="138"/>
      <c r="CK234" s="138"/>
      <c r="CL234" s="138"/>
      <c r="CM234" s="138"/>
      <c r="CN234" s="138"/>
      <c r="CO234" s="138"/>
      <c r="CP234" s="138"/>
      <c r="CQ234" s="138"/>
      <c r="CR234" s="138"/>
      <c r="CS234" s="138"/>
      <c r="CT234" s="138"/>
      <c r="CU234" s="138"/>
      <c r="CV234" s="138"/>
      <c r="CW234" s="138"/>
      <c r="CX234" s="138"/>
      <c r="CY234" s="138"/>
      <c r="CZ234" s="138"/>
      <c r="DA234" s="138"/>
      <c r="DB234" s="138"/>
      <c r="DC234" s="138"/>
      <c r="DD234" s="138"/>
      <c r="DE234" s="138"/>
      <c r="DF234" s="138"/>
      <c r="DG234" s="138"/>
      <c r="DH234" s="138"/>
      <c r="DI234" s="138"/>
      <c r="DJ234" s="138"/>
      <c r="DK234" s="138"/>
      <c r="DL234" s="138"/>
      <c r="DM234" s="138"/>
      <c r="DN234" s="138"/>
      <c r="DO234" s="138"/>
      <c r="DP234" s="138"/>
      <c r="DQ234" s="138"/>
      <c r="DR234" s="138"/>
      <c r="DS234" s="138"/>
      <c r="DT234" s="138"/>
      <c r="DU234" s="138"/>
      <c r="DV234" s="138"/>
      <c r="DW234" s="138"/>
      <c r="DX234" s="138"/>
      <c r="DY234" s="138"/>
      <c r="DZ234" s="138"/>
      <c r="EA234" s="138"/>
      <c r="EB234" s="138"/>
      <c r="EC234" s="138"/>
      <c r="ED234" s="138"/>
      <c r="EE234" s="138"/>
      <c r="EF234" s="138"/>
      <c r="EG234" s="138"/>
      <c r="EH234" s="138"/>
      <c r="EI234" s="138"/>
      <c r="EJ234" s="138"/>
      <c r="EK234" s="138"/>
      <c r="EL234" s="138"/>
      <c r="EM234" s="138"/>
      <c r="EN234" s="138"/>
      <c r="EO234" s="138"/>
      <c r="EP234" s="138"/>
      <c r="EQ234" s="138"/>
      <c r="ER234" s="138"/>
      <c r="ES234" s="138"/>
      <c r="ET234" s="138"/>
      <c r="EU234" s="138"/>
      <c r="EV234" s="138"/>
      <c r="EW234" s="138"/>
      <c r="EX234" s="138"/>
      <c r="EY234" s="138"/>
      <c r="EZ234" s="138"/>
      <c r="FA234" s="138"/>
      <c r="FB234" s="138"/>
      <c r="FC234" s="138"/>
      <c r="FD234" s="138"/>
      <c r="FE234" s="138"/>
      <c r="FF234" s="138"/>
      <c r="FG234" s="138"/>
      <c r="FH234" s="138"/>
      <c r="FI234" s="138"/>
      <c r="FJ234" s="138"/>
      <c r="FK234" s="138"/>
      <c r="FL234" s="138"/>
      <c r="FM234" s="138"/>
      <c r="FN234" s="138"/>
      <c r="FO234" s="138"/>
      <c r="FP234" s="138"/>
      <c r="FQ234" s="138"/>
      <c r="FR234" s="138"/>
      <c r="FS234" s="138"/>
      <c r="FT234" s="138"/>
      <c r="FU234" s="138"/>
      <c r="FV234" s="138"/>
      <c r="FW234" s="138"/>
      <c r="FX234" s="138"/>
      <c r="FY234" s="138"/>
      <c r="FZ234" s="138"/>
      <c r="GA234" s="138"/>
      <c r="GB234" s="138"/>
      <c r="GC234" s="138"/>
      <c r="GD234" s="138"/>
      <c r="GE234" s="138"/>
      <c r="GF234" s="138"/>
      <c r="GG234" s="138"/>
      <c r="GH234" s="138"/>
      <c r="GI234" s="138"/>
      <c r="GJ234" s="138"/>
      <c r="GK234" s="138"/>
      <c r="GL234" s="138"/>
      <c r="GM234" s="138"/>
      <c r="GN234" s="138"/>
      <c r="GO234" s="138"/>
      <c r="GP234" s="138"/>
      <c r="GQ234" s="138"/>
      <c r="GR234" s="138"/>
      <c r="GS234" s="138"/>
      <c r="GT234" s="138"/>
      <c r="GU234" s="138"/>
      <c r="GV234" s="138"/>
      <c r="GW234" s="138"/>
      <c r="GX234" s="138"/>
      <c r="GY234" s="138"/>
      <c r="GZ234" s="138"/>
      <c r="HA234" s="138"/>
      <c r="HB234" s="138"/>
      <c r="HC234" s="138"/>
      <c r="HD234" s="138"/>
      <c r="HE234" s="138"/>
      <c r="HF234" s="138"/>
      <c r="HG234" s="138"/>
      <c r="HH234" s="138"/>
      <c r="HI234" s="138"/>
      <c r="HJ234" s="138"/>
      <c r="HK234" s="138"/>
      <c r="HL234" s="138"/>
      <c r="HM234" s="138"/>
      <c r="HN234" s="138"/>
      <c r="HO234" s="138"/>
      <c r="HP234" s="138"/>
      <c r="HQ234" s="138"/>
      <c r="HR234" s="138"/>
      <c r="HS234" s="138"/>
      <c r="HT234" s="138"/>
      <c r="HU234" s="138"/>
      <c r="HV234" s="138"/>
      <c r="HW234" s="138"/>
      <c r="HX234" s="138"/>
      <c r="HY234" s="138"/>
      <c r="HZ234" s="138"/>
      <c r="IA234" s="138"/>
      <c r="IB234" s="138"/>
      <c r="IC234" s="138"/>
      <c r="ID234" s="138"/>
      <c r="IE234" s="138"/>
      <c r="IF234" s="138"/>
      <c r="IG234" s="138"/>
      <c r="IH234" s="138"/>
      <c r="II234" s="138"/>
      <c r="IJ234" s="138"/>
      <c r="IK234" s="138"/>
      <c r="IL234" s="138"/>
      <c r="IM234" s="138"/>
      <c r="IN234" s="138"/>
      <c r="IO234" s="138"/>
      <c r="IP234" s="138"/>
      <c r="IQ234" s="138"/>
      <c r="IR234" s="138"/>
      <c r="IS234" s="138"/>
      <c r="IT234" s="138"/>
      <c r="IU234" s="138"/>
      <c r="IV234" s="138"/>
    </row>
    <row r="235" spans="1:256" s="134" customFormat="1" ht="15.75" hidden="1" x14ac:dyDescent="0.25">
      <c r="A235" s="151"/>
      <c r="B235" s="247" t="s">
        <v>603</v>
      </c>
      <c r="C235" s="243"/>
      <c r="D235" s="243"/>
      <c r="E235" s="243"/>
      <c r="F235" s="243"/>
      <c r="G235" s="155" t="s">
        <v>604</v>
      </c>
      <c r="H235" s="156"/>
      <c r="I235" s="156"/>
      <c r="J235" s="140"/>
      <c r="K235" s="138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  <c r="AS235" s="152"/>
      <c r="AT235" s="152"/>
      <c r="AU235" s="152"/>
      <c r="AV235" s="152"/>
      <c r="AW235" s="152"/>
      <c r="AX235" s="152"/>
      <c r="AY235" s="152"/>
      <c r="AZ235" s="152"/>
      <c r="BA235" s="152"/>
      <c r="BB235" s="152"/>
      <c r="BC235" s="152"/>
      <c r="BD235" s="152"/>
      <c r="BE235" s="152"/>
      <c r="BF235" s="152"/>
      <c r="BG235" s="152"/>
      <c r="BH235" s="152"/>
      <c r="BI235" s="152"/>
      <c r="BJ235" s="152"/>
      <c r="BK235" s="152"/>
      <c r="BL235" s="152"/>
      <c r="BM235" s="152"/>
      <c r="BN235" s="152"/>
      <c r="BO235" s="152"/>
      <c r="BP235" s="152"/>
      <c r="BQ235" s="152"/>
      <c r="BR235" s="152"/>
      <c r="BS235" s="152"/>
      <c r="BT235" s="152"/>
      <c r="BU235" s="152"/>
      <c r="BV235" s="152"/>
      <c r="BW235" s="152"/>
      <c r="BX235" s="152"/>
      <c r="BY235" s="152"/>
      <c r="BZ235" s="152"/>
      <c r="CA235" s="152"/>
      <c r="CB235" s="152"/>
      <c r="CC235" s="152"/>
      <c r="CD235" s="152"/>
      <c r="CE235" s="152"/>
      <c r="CF235" s="152"/>
      <c r="CG235" s="152"/>
      <c r="CH235" s="152"/>
      <c r="CI235" s="152"/>
      <c r="CJ235" s="152"/>
      <c r="CK235" s="152"/>
      <c r="CL235" s="152"/>
      <c r="CM235" s="152"/>
      <c r="CN235" s="152"/>
      <c r="CO235" s="152"/>
      <c r="CP235" s="152"/>
      <c r="CQ235" s="152"/>
      <c r="CR235" s="152"/>
      <c r="CS235" s="152"/>
      <c r="CT235" s="152"/>
      <c r="CU235" s="152"/>
      <c r="CV235" s="152"/>
      <c r="CW235" s="152"/>
      <c r="CX235" s="152"/>
      <c r="CY235" s="152"/>
      <c r="CZ235" s="152"/>
      <c r="DA235" s="152"/>
      <c r="DB235" s="152"/>
      <c r="DC235" s="152"/>
      <c r="DD235" s="152"/>
      <c r="DE235" s="152"/>
      <c r="DF235" s="152"/>
      <c r="DG235" s="152"/>
      <c r="DH235" s="152"/>
      <c r="DI235" s="152"/>
      <c r="DJ235" s="152"/>
      <c r="DK235" s="152"/>
      <c r="DL235" s="152"/>
      <c r="DM235" s="152"/>
      <c r="DN235" s="152"/>
      <c r="DO235" s="152"/>
      <c r="DP235" s="152"/>
      <c r="DQ235" s="152"/>
      <c r="DR235" s="152"/>
      <c r="DS235" s="152"/>
      <c r="DT235" s="152"/>
      <c r="DU235" s="152"/>
      <c r="DV235" s="152"/>
      <c r="DW235" s="152"/>
      <c r="DX235" s="152"/>
      <c r="DY235" s="152"/>
      <c r="DZ235" s="152"/>
      <c r="EA235" s="152"/>
      <c r="EB235" s="152"/>
      <c r="EC235" s="152"/>
      <c r="ED235" s="152"/>
      <c r="EE235" s="152"/>
      <c r="EF235" s="152"/>
      <c r="EG235" s="152"/>
      <c r="EH235" s="152"/>
      <c r="EI235" s="152"/>
      <c r="EJ235" s="152"/>
      <c r="EK235" s="152"/>
      <c r="EL235" s="152"/>
      <c r="EM235" s="152"/>
      <c r="EN235" s="152"/>
      <c r="EO235" s="152"/>
      <c r="EP235" s="152"/>
      <c r="EQ235" s="152"/>
      <c r="ER235" s="152"/>
      <c r="ES235" s="152"/>
      <c r="ET235" s="152"/>
      <c r="EU235" s="152"/>
      <c r="EV235" s="152"/>
      <c r="EW235" s="152"/>
      <c r="EX235" s="152"/>
      <c r="EY235" s="152"/>
      <c r="EZ235" s="152"/>
      <c r="FA235" s="152"/>
      <c r="FB235" s="152"/>
      <c r="FC235" s="152"/>
      <c r="FD235" s="152"/>
      <c r="FE235" s="152"/>
      <c r="FF235" s="152"/>
      <c r="FG235" s="152"/>
      <c r="FH235" s="152"/>
      <c r="FI235" s="152"/>
      <c r="FJ235" s="152"/>
      <c r="FK235" s="152"/>
      <c r="FL235" s="152"/>
      <c r="FM235" s="152"/>
      <c r="FN235" s="152"/>
      <c r="FO235" s="152"/>
      <c r="FP235" s="152"/>
      <c r="FQ235" s="152"/>
      <c r="FR235" s="152"/>
      <c r="FS235" s="152"/>
      <c r="FT235" s="152"/>
      <c r="FU235" s="152"/>
      <c r="FV235" s="152"/>
      <c r="FW235" s="152"/>
      <c r="FX235" s="152"/>
      <c r="FY235" s="152"/>
      <c r="FZ235" s="152"/>
      <c r="GA235" s="152"/>
      <c r="GB235" s="152"/>
      <c r="GC235" s="152"/>
      <c r="GD235" s="152"/>
      <c r="GE235" s="152"/>
      <c r="GF235" s="152"/>
      <c r="GG235" s="152"/>
      <c r="GH235" s="152"/>
      <c r="GI235" s="152"/>
      <c r="GJ235" s="152"/>
      <c r="GK235" s="152"/>
      <c r="GL235" s="152"/>
      <c r="GM235" s="152"/>
      <c r="GN235" s="152"/>
      <c r="GO235" s="152"/>
      <c r="GP235" s="152"/>
      <c r="GQ235" s="152"/>
      <c r="GR235" s="152"/>
      <c r="GS235" s="152"/>
      <c r="GT235" s="152"/>
      <c r="GU235" s="152"/>
      <c r="GV235" s="152"/>
      <c r="GW235" s="152"/>
      <c r="GX235" s="152"/>
      <c r="GY235" s="152"/>
      <c r="GZ235" s="152"/>
      <c r="HA235" s="152"/>
      <c r="HB235" s="152"/>
      <c r="HC235" s="152"/>
      <c r="HD235" s="152"/>
      <c r="HE235" s="152"/>
      <c r="HF235" s="152"/>
      <c r="HG235" s="152"/>
      <c r="HH235" s="152"/>
      <c r="HI235" s="152"/>
      <c r="HJ235" s="152"/>
      <c r="HK235" s="152"/>
      <c r="HL235" s="152"/>
      <c r="HM235" s="152"/>
      <c r="HN235" s="152"/>
      <c r="HO235" s="152"/>
      <c r="HP235" s="152"/>
      <c r="HQ235" s="152"/>
      <c r="HR235" s="152"/>
      <c r="HS235" s="152"/>
      <c r="HT235" s="152"/>
      <c r="HU235" s="152"/>
      <c r="HV235" s="152"/>
      <c r="HW235" s="152"/>
      <c r="HX235" s="152"/>
      <c r="HY235" s="152"/>
      <c r="HZ235" s="152"/>
      <c r="IA235" s="152"/>
      <c r="IB235" s="152"/>
      <c r="IC235" s="152"/>
      <c r="ID235" s="152"/>
      <c r="IE235" s="152"/>
      <c r="IF235" s="152"/>
      <c r="IG235" s="152"/>
      <c r="IH235" s="152"/>
      <c r="II235" s="152"/>
      <c r="IJ235" s="152"/>
      <c r="IK235" s="152"/>
      <c r="IL235" s="152"/>
      <c r="IM235" s="152"/>
      <c r="IN235" s="152"/>
      <c r="IO235" s="152"/>
      <c r="IP235" s="152"/>
      <c r="IQ235" s="152"/>
      <c r="IR235" s="152"/>
      <c r="IS235" s="152"/>
      <c r="IT235" s="152"/>
      <c r="IU235" s="152"/>
      <c r="IV235" s="152"/>
    </row>
    <row r="236" spans="1:256" s="134" customFormat="1" ht="15.75" hidden="1" x14ac:dyDescent="0.25">
      <c r="A236" s="151"/>
      <c r="B236" s="242" t="s">
        <v>610</v>
      </c>
      <c r="C236" s="243"/>
      <c r="D236" s="243"/>
      <c r="E236" s="243"/>
      <c r="F236" s="243"/>
      <c r="G236" s="155" t="s">
        <v>605</v>
      </c>
      <c r="H236" s="156"/>
      <c r="I236" s="156"/>
      <c r="J236" s="140"/>
      <c r="K236" s="138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  <c r="AA236" s="152"/>
      <c r="AB236" s="152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52"/>
      <c r="AS236" s="152"/>
      <c r="AT236" s="152"/>
      <c r="AU236" s="152"/>
      <c r="AV236" s="152"/>
      <c r="AW236" s="152"/>
      <c r="AX236" s="152"/>
      <c r="AY236" s="152"/>
      <c r="AZ236" s="152"/>
      <c r="BA236" s="152"/>
      <c r="BB236" s="152"/>
      <c r="BC236" s="152"/>
      <c r="BD236" s="152"/>
      <c r="BE236" s="152"/>
      <c r="BF236" s="152"/>
      <c r="BG236" s="152"/>
      <c r="BH236" s="152"/>
      <c r="BI236" s="152"/>
      <c r="BJ236" s="152"/>
      <c r="BK236" s="152"/>
      <c r="BL236" s="152"/>
      <c r="BM236" s="152"/>
      <c r="BN236" s="152"/>
      <c r="BO236" s="152"/>
      <c r="BP236" s="152"/>
      <c r="BQ236" s="152"/>
      <c r="BR236" s="152"/>
      <c r="BS236" s="152"/>
      <c r="BT236" s="152"/>
      <c r="BU236" s="152"/>
      <c r="BV236" s="152"/>
      <c r="BW236" s="152"/>
      <c r="BX236" s="152"/>
      <c r="BY236" s="152"/>
      <c r="BZ236" s="152"/>
      <c r="CA236" s="152"/>
      <c r="CB236" s="152"/>
      <c r="CC236" s="152"/>
      <c r="CD236" s="152"/>
      <c r="CE236" s="152"/>
      <c r="CF236" s="152"/>
      <c r="CG236" s="152"/>
      <c r="CH236" s="152"/>
      <c r="CI236" s="152"/>
      <c r="CJ236" s="152"/>
      <c r="CK236" s="152"/>
      <c r="CL236" s="152"/>
      <c r="CM236" s="152"/>
      <c r="CN236" s="152"/>
      <c r="CO236" s="152"/>
      <c r="CP236" s="152"/>
      <c r="CQ236" s="152"/>
      <c r="CR236" s="152"/>
      <c r="CS236" s="152"/>
      <c r="CT236" s="152"/>
      <c r="CU236" s="152"/>
      <c r="CV236" s="152"/>
      <c r="CW236" s="152"/>
      <c r="CX236" s="152"/>
      <c r="CY236" s="152"/>
      <c r="CZ236" s="152"/>
      <c r="DA236" s="152"/>
      <c r="DB236" s="152"/>
      <c r="DC236" s="152"/>
      <c r="DD236" s="152"/>
      <c r="DE236" s="152"/>
      <c r="DF236" s="152"/>
      <c r="DG236" s="152"/>
      <c r="DH236" s="152"/>
      <c r="DI236" s="152"/>
      <c r="DJ236" s="152"/>
      <c r="DK236" s="152"/>
      <c r="DL236" s="152"/>
      <c r="DM236" s="152"/>
      <c r="DN236" s="152"/>
      <c r="DO236" s="152"/>
      <c r="DP236" s="152"/>
      <c r="DQ236" s="152"/>
      <c r="DR236" s="152"/>
      <c r="DS236" s="152"/>
      <c r="DT236" s="152"/>
      <c r="DU236" s="152"/>
      <c r="DV236" s="152"/>
      <c r="DW236" s="152"/>
      <c r="DX236" s="152"/>
      <c r="DY236" s="152"/>
      <c r="DZ236" s="152"/>
      <c r="EA236" s="152"/>
      <c r="EB236" s="152"/>
      <c r="EC236" s="152"/>
      <c r="ED236" s="152"/>
      <c r="EE236" s="152"/>
      <c r="EF236" s="152"/>
      <c r="EG236" s="152"/>
      <c r="EH236" s="152"/>
      <c r="EI236" s="152"/>
      <c r="EJ236" s="152"/>
      <c r="EK236" s="152"/>
      <c r="EL236" s="152"/>
      <c r="EM236" s="152"/>
      <c r="EN236" s="152"/>
      <c r="EO236" s="152"/>
      <c r="EP236" s="152"/>
      <c r="EQ236" s="152"/>
      <c r="ER236" s="152"/>
      <c r="ES236" s="152"/>
      <c r="ET236" s="152"/>
      <c r="EU236" s="152"/>
      <c r="EV236" s="152"/>
      <c r="EW236" s="152"/>
      <c r="EX236" s="152"/>
      <c r="EY236" s="152"/>
      <c r="EZ236" s="152"/>
      <c r="FA236" s="152"/>
      <c r="FB236" s="152"/>
      <c r="FC236" s="152"/>
      <c r="FD236" s="152"/>
      <c r="FE236" s="152"/>
      <c r="FF236" s="152"/>
      <c r="FG236" s="152"/>
      <c r="FH236" s="152"/>
      <c r="FI236" s="152"/>
      <c r="FJ236" s="152"/>
      <c r="FK236" s="152"/>
      <c r="FL236" s="152"/>
      <c r="FM236" s="152"/>
      <c r="FN236" s="152"/>
      <c r="FO236" s="152"/>
      <c r="FP236" s="152"/>
      <c r="FQ236" s="152"/>
      <c r="FR236" s="152"/>
      <c r="FS236" s="152"/>
      <c r="FT236" s="152"/>
      <c r="FU236" s="152"/>
      <c r="FV236" s="152"/>
      <c r="FW236" s="152"/>
      <c r="FX236" s="152"/>
      <c r="FY236" s="152"/>
      <c r="FZ236" s="152"/>
      <c r="GA236" s="152"/>
      <c r="GB236" s="152"/>
      <c r="GC236" s="152"/>
      <c r="GD236" s="152"/>
      <c r="GE236" s="152"/>
      <c r="GF236" s="152"/>
      <c r="GG236" s="152"/>
      <c r="GH236" s="152"/>
      <c r="GI236" s="152"/>
      <c r="GJ236" s="152"/>
      <c r="GK236" s="152"/>
      <c r="GL236" s="152"/>
      <c r="GM236" s="152"/>
      <c r="GN236" s="152"/>
      <c r="GO236" s="152"/>
      <c r="GP236" s="152"/>
      <c r="GQ236" s="152"/>
      <c r="GR236" s="152"/>
      <c r="GS236" s="152"/>
      <c r="GT236" s="152"/>
      <c r="GU236" s="152"/>
      <c r="GV236" s="152"/>
      <c r="GW236" s="152"/>
      <c r="GX236" s="152"/>
      <c r="GY236" s="152"/>
      <c r="GZ236" s="152"/>
      <c r="HA236" s="152"/>
      <c r="HB236" s="152"/>
      <c r="HC236" s="152"/>
      <c r="HD236" s="152"/>
      <c r="HE236" s="152"/>
      <c r="HF236" s="152"/>
      <c r="HG236" s="152"/>
      <c r="HH236" s="152"/>
      <c r="HI236" s="152"/>
      <c r="HJ236" s="152"/>
      <c r="HK236" s="152"/>
      <c r="HL236" s="152"/>
      <c r="HM236" s="152"/>
      <c r="HN236" s="152"/>
      <c r="HO236" s="152"/>
      <c r="HP236" s="152"/>
      <c r="HQ236" s="152"/>
      <c r="HR236" s="152"/>
      <c r="HS236" s="152"/>
      <c r="HT236" s="152"/>
      <c r="HU236" s="152"/>
      <c r="HV236" s="152"/>
      <c r="HW236" s="152"/>
      <c r="HX236" s="152"/>
      <c r="HY236" s="152"/>
      <c r="HZ236" s="152"/>
      <c r="IA236" s="152"/>
      <c r="IB236" s="152"/>
      <c r="IC236" s="152"/>
      <c r="ID236" s="152"/>
      <c r="IE236" s="152"/>
      <c r="IF236" s="152"/>
      <c r="IG236" s="152"/>
      <c r="IH236" s="152"/>
      <c r="II236" s="152"/>
      <c r="IJ236" s="152"/>
      <c r="IK236" s="152"/>
      <c r="IL236" s="152"/>
      <c r="IM236" s="152"/>
      <c r="IN236" s="152"/>
      <c r="IO236" s="152"/>
      <c r="IP236" s="152"/>
      <c r="IQ236" s="152"/>
      <c r="IR236" s="152"/>
      <c r="IS236" s="152"/>
      <c r="IT236" s="152"/>
      <c r="IU236" s="152"/>
      <c r="IV236" s="152"/>
    </row>
    <row r="237" spans="1:256" s="134" customFormat="1" ht="15.75" hidden="1" x14ac:dyDescent="0.25">
      <c r="A237" s="151"/>
      <c r="B237" s="242" t="s">
        <v>611</v>
      </c>
      <c r="C237" s="243"/>
      <c r="D237" s="243"/>
      <c r="E237" s="243"/>
      <c r="F237" s="243"/>
      <c r="G237" s="155" t="s">
        <v>606</v>
      </c>
      <c r="H237" s="156"/>
      <c r="I237" s="156"/>
      <c r="J237" s="133"/>
      <c r="K237" s="138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2"/>
      <c r="BC237" s="152"/>
      <c r="BD237" s="152"/>
      <c r="BE237" s="152"/>
      <c r="BF237" s="152"/>
      <c r="BG237" s="152"/>
      <c r="BH237" s="152"/>
      <c r="BI237" s="152"/>
      <c r="BJ237" s="152"/>
      <c r="BK237" s="152"/>
      <c r="BL237" s="152"/>
      <c r="BM237" s="152"/>
      <c r="BN237" s="152"/>
      <c r="BO237" s="152"/>
      <c r="BP237" s="152"/>
      <c r="BQ237" s="152"/>
      <c r="BR237" s="152"/>
      <c r="BS237" s="152"/>
      <c r="BT237" s="152"/>
      <c r="BU237" s="152"/>
      <c r="BV237" s="152"/>
      <c r="BW237" s="152"/>
      <c r="BX237" s="152"/>
      <c r="BY237" s="152"/>
      <c r="BZ237" s="152"/>
      <c r="CA237" s="152"/>
      <c r="CB237" s="152"/>
      <c r="CC237" s="152"/>
      <c r="CD237" s="152"/>
      <c r="CE237" s="152"/>
      <c r="CF237" s="152"/>
      <c r="CG237" s="152"/>
      <c r="CH237" s="152"/>
      <c r="CI237" s="152"/>
      <c r="CJ237" s="152"/>
      <c r="CK237" s="152"/>
      <c r="CL237" s="152"/>
      <c r="CM237" s="152"/>
      <c r="CN237" s="152"/>
      <c r="CO237" s="152"/>
      <c r="CP237" s="152"/>
      <c r="CQ237" s="152"/>
      <c r="CR237" s="152"/>
      <c r="CS237" s="152"/>
      <c r="CT237" s="152"/>
      <c r="CU237" s="152"/>
      <c r="CV237" s="152"/>
      <c r="CW237" s="152"/>
      <c r="CX237" s="152"/>
      <c r="CY237" s="152"/>
      <c r="CZ237" s="152"/>
      <c r="DA237" s="152"/>
      <c r="DB237" s="152"/>
      <c r="DC237" s="152"/>
      <c r="DD237" s="152"/>
      <c r="DE237" s="152"/>
      <c r="DF237" s="152"/>
      <c r="DG237" s="152"/>
      <c r="DH237" s="152"/>
      <c r="DI237" s="152"/>
      <c r="DJ237" s="152"/>
      <c r="DK237" s="152"/>
      <c r="DL237" s="152"/>
      <c r="DM237" s="152"/>
      <c r="DN237" s="152"/>
      <c r="DO237" s="152"/>
      <c r="DP237" s="152"/>
      <c r="DQ237" s="152"/>
      <c r="DR237" s="152"/>
      <c r="DS237" s="152"/>
      <c r="DT237" s="152"/>
      <c r="DU237" s="152"/>
      <c r="DV237" s="152"/>
      <c r="DW237" s="152"/>
      <c r="DX237" s="152"/>
      <c r="DY237" s="152"/>
      <c r="DZ237" s="152"/>
      <c r="EA237" s="152"/>
      <c r="EB237" s="152"/>
      <c r="EC237" s="152"/>
      <c r="ED237" s="152"/>
      <c r="EE237" s="152"/>
      <c r="EF237" s="152"/>
      <c r="EG237" s="152"/>
      <c r="EH237" s="152"/>
      <c r="EI237" s="152"/>
      <c r="EJ237" s="152"/>
      <c r="EK237" s="152"/>
      <c r="EL237" s="152"/>
      <c r="EM237" s="152"/>
      <c r="EN237" s="152"/>
      <c r="EO237" s="152"/>
      <c r="EP237" s="152"/>
      <c r="EQ237" s="152"/>
      <c r="ER237" s="152"/>
      <c r="ES237" s="152"/>
      <c r="ET237" s="152"/>
      <c r="EU237" s="152"/>
      <c r="EV237" s="152"/>
      <c r="EW237" s="152"/>
      <c r="EX237" s="152"/>
      <c r="EY237" s="152"/>
      <c r="EZ237" s="152"/>
      <c r="FA237" s="152"/>
      <c r="FB237" s="152"/>
      <c r="FC237" s="152"/>
      <c r="FD237" s="152"/>
      <c r="FE237" s="152"/>
      <c r="FF237" s="152"/>
      <c r="FG237" s="152"/>
      <c r="FH237" s="152"/>
      <c r="FI237" s="152"/>
      <c r="FJ237" s="152"/>
      <c r="FK237" s="152"/>
      <c r="FL237" s="152"/>
      <c r="FM237" s="152"/>
      <c r="FN237" s="152"/>
      <c r="FO237" s="152"/>
      <c r="FP237" s="152"/>
      <c r="FQ237" s="152"/>
      <c r="FR237" s="152"/>
      <c r="FS237" s="152"/>
      <c r="FT237" s="152"/>
      <c r="FU237" s="152"/>
      <c r="FV237" s="152"/>
      <c r="FW237" s="152"/>
      <c r="FX237" s="152"/>
      <c r="FY237" s="152"/>
      <c r="FZ237" s="152"/>
      <c r="GA237" s="152"/>
      <c r="GB237" s="152"/>
      <c r="GC237" s="152"/>
      <c r="GD237" s="152"/>
      <c r="GE237" s="152"/>
      <c r="GF237" s="152"/>
      <c r="GG237" s="152"/>
      <c r="GH237" s="152"/>
      <c r="GI237" s="152"/>
      <c r="GJ237" s="152"/>
      <c r="GK237" s="152"/>
      <c r="GL237" s="152"/>
      <c r="GM237" s="152"/>
      <c r="GN237" s="152"/>
      <c r="GO237" s="152"/>
      <c r="GP237" s="152"/>
      <c r="GQ237" s="152"/>
      <c r="GR237" s="152"/>
      <c r="GS237" s="152"/>
      <c r="GT237" s="152"/>
      <c r="GU237" s="152"/>
      <c r="GV237" s="152"/>
      <c r="GW237" s="152"/>
      <c r="GX237" s="152"/>
      <c r="GY237" s="152"/>
      <c r="GZ237" s="152"/>
      <c r="HA237" s="152"/>
      <c r="HB237" s="152"/>
      <c r="HC237" s="152"/>
      <c r="HD237" s="152"/>
      <c r="HE237" s="152"/>
      <c r="HF237" s="152"/>
      <c r="HG237" s="152"/>
      <c r="HH237" s="152"/>
      <c r="HI237" s="152"/>
      <c r="HJ237" s="152"/>
      <c r="HK237" s="152"/>
      <c r="HL237" s="152"/>
      <c r="HM237" s="152"/>
      <c r="HN237" s="152"/>
      <c r="HO237" s="152"/>
      <c r="HP237" s="152"/>
      <c r="HQ237" s="152"/>
      <c r="HR237" s="152"/>
      <c r="HS237" s="152"/>
      <c r="HT237" s="152"/>
      <c r="HU237" s="152"/>
      <c r="HV237" s="152"/>
      <c r="HW237" s="152"/>
      <c r="HX237" s="152"/>
      <c r="HY237" s="152"/>
      <c r="HZ237" s="152"/>
      <c r="IA237" s="152"/>
      <c r="IB237" s="152"/>
      <c r="IC237" s="152"/>
      <c r="ID237" s="152"/>
      <c r="IE237" s="152"/>
      <c r="IF237" s="152"/>
      <c r="IG237" s="152"/>
      <c r="IH237" s="152"/>
      <c r="II237" s="152"/>
      <c r="IJ237" s="152"/>
      <c r="IK237" s="152"/>
      <c r="IL237" s="152"/>
      <c r="IM237" s="152"/>
      <c r="IN237" s="152"/>
      <c r="IO237" s="152"/>
      <c r="IP237" s="152"/>
      <c r="IQ237" s="152"/>
      <c r="IR237" s="152"/>
      <c r="IS237" s="152"/>
      <c r="IT237" s="152"/>
      <c r="IU237" s="152"/>
      <c r="IV237" s="152"/>
    </row>
    <row r="238" spans="1:256" s="134" customFormat="1" ht="15.75" hidden="1" x14ac:dyDescent="0.25">
      <c r="A238" s="151"/>
      <c r="B238" s="242" t="s">
        <v>612</v>
      </c>
      <c r="C238" s="243"/>
      <c r="D238" s="243"/>
      <c r="E238" s="243"/>
      <c r="F238" s="243"/>
      <c r="G238" s="155" t="s">
        <v>607</v>
      </c>
      <c r="H238" s="156"/>
      <c r="I238" s="156"/>
      <c r="J238" s="133"/>
      <c r="K238" s="138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  <c r="AS238" s="152"/>
      <c r="AT238" s="152"/>
      <c r="AU238" s="152"/>
      <c r="AV238" s="152"/>
      <c r="AW238" s="152"/>
      <c r="AX238" s="152"/>
      <c r="AY238" s="152"/>
      <c r="AZ238" s="152"/>
      <c r="BA238" s="152"/>
      <c r="BB238" s="152"/>
      <c r="BC238" s="152"/>
      <c r="BD238" s="152"/>
      <c r="BE238" s="152"/>
      <c r="BF238" s="152"/>
      <c r="BG238" s="152"/>
      <c r="BH238" s="152"/>
      <c r="BI238" s="152"/>
      <c r="BJ238" s="152"/>
      <c r="BK238" s="152"/>
      <c r="BL238" s="152"/>
      <c r="BM238" s="152"/>
      <c r="BN238" s="152"/>
      <c r="BO238" s="152"/>
      <c r="BP238" s="152"/>
      <c r="BQ238" s="152"/>
      <c r="BR238" s="152"/>
      <c r="BS238" s="152"/>
      <c r="BT238" s="152"/>
      <c r="BU238" s="152"/>
      <c r="BV238" s="152"/>
      <c r="BW238" s="152"/>
      <c r="BX238" s="152"/>
      <c r="BY238" s="152"/>
      <c r="BZ238" s="152"/>
      <c r="CA238" s="152"/>
      <c r="CB238" s="152"/>
      <c r="CC238" s="152"/>
      <c r="CD238" s="152"/>
      <c r="CE238" s="152"/>
      <c r="CF238" s="152"/>
      <c r="CG238" s="152"/>
      <c r="CH238" s="152"/>
      <c r="CI238" s="152"/>
      <c r="CJ238" s="152"/>
      <c r="CK238" s="152"/>
      <c r="CL238" s="152"/>
      <c r="CM238" s="152"/>
      <c r="CN238" s="152"/>
      <c r="CO238" s="152"/>
      <c r="CP238" s="152"/>
      <c r="CQ238" s="152"/>
      <c r="CR238" s="152"/>
      <c r="CS238" s="152"/>
      <c r="CT238" s="152"/>
      <c r="CU238" s="152"/>
      <c r="CV238" s="152"/>
      <c r="CW238" s="152"/>
      <c r="CX238" s="152"/>
      <c r="CY238" s="152"/>
      <c r="CZ238" s="152"/>
      <c r="DA238" s="152"/>
      <c r="DB238" s="152"/>
      <c r="DC238" s="152"/>
      <c r="DD238" s="152"/>
      <c r="DE238" s="152"/>
      <c r="DF238" s="152"/>
      <c r="DG238" s="152"/>
      <c r="DH238" s="152"/>
      <c r="DI238" s="152"/>
      <c r="DJ238" s="152"/>
      <c r="DK238" s="152"/>
      <c r="DL238" s="152"/>
      <c r="DM238" s="152"/>
      <c r="DN238" s="152"/>
      <c r="DO238" s="152"/>
      <c r="DP238" s="152"/>
      <c r="DQ238" s="152"/>
      <c r="DR238" s="152"/>
      <c r="DS238" s="152"/>
      <c r="DT238" s="152"/>
      <c r="DU238" s="152"/>
      <c r="DV238" s="152"/>
      <c r="DW238" s="152"/>
      <c r="DX238" s="152"/>
      <c r="DY238" s="152"/>
      <c r="DZ238" s="152"/>
      <c r="EA238" s="152"/>
      <c r="EB238" s="152"/>
      <c r="EC238" s="152"/>
      <c r="ED238" s="152"/>
      <c r="EE238" s="152"/>
      <c r="EF238" s="152"/>
      <c r="EG238" s="152"/>
      <c r="EH238" s="152"/>
      <c r="EI238" s="152"/>
      <c r="EJ238" s="152"/>
      <c r="EK238" s="152"/>
      <c r="EL238" s="152"/>
      <c r="EM238" s="152"/>
      <c r="EN238" s="152"/>
      <c r="EO238" s="152"/>
      <c r="EP238" s="152"/>
      <c r="EQ238" s="152"/>
      <c r="ER238" s="152"/>
      <c r="ES238" s="152"/>
      <c r="ET238" s="152"/>
      <c r="EU238" s="152"/>
      <c r="EV238" s="152"/>
      <c r="EW238" s="152"/>
      <c r="EX238" s="152"/>
      <c r="EY238" s="152"/>
      <c r="EZ238" s="152"/>
      <c r="FA238" s="152"/>
      <c r="FB238" s="152"/>
      <c r="FC238" s="152"/>
      <c r="FD238" s="152"/>
      <c r="FE238" s="152"/>
      <c r="FF238" s="152"/>
      <c r="FG238" s="152"/>
      <c r="FH238" s="152"/>
      <c r="FI238" s="152"/>
      <c r="FJ238" s="152"/>
      <c r="FK238" s="152"/>
      <c r="FL238" s="152"/>
      <c r="FM238" s="152"/>
      <c r="FN238" s="152"/>
      <c r="FO238" s="152"/>
      <c r="FP238" s="152"/>
      <c r="FQ238" s="152"/>
      <c r="FR238" s="152"/>
      <c r="FS238" s="152"/>
      <c r="FT238" s="152"/>
      <c r="FU238" s="152"/>
      <c r="FV238" s="152"/>
      <c r="FW238" s="152"/>
      <c r="FX238" s="152"/>
      <c r="FY238" s="152"/>
      <c r="FZ238" s="152"/>
      <c r="GA238" s="152"/>
      <c r="GB238" s="152"/>
      <c r="GC238" s="152"/>
      <c r="GD238" s="152"/>
      <c r="GE238" s="152"/>
      <c r="GF238" s="152"/>
      <c r="GG238" s="152"/>
      <c r="GH238" s="152"/>
      <c r="GI238" s="152"/>
      <c r="GJ238" s="152"/>
      <c r="GK238" s="152"/>
      <c r="GL238" s="152"/>
      <c r="GM238" s="152"/>
      <c r="GN238" s="152"/>
      <c r="GO238" s="152"/>
      <c r="GP238" s="152"/>
      <c r="GQ238" s="152"/>
      <c r="GR238" s="152"/>
      <c r="GS238" s="152"/>
      <c r="GT238" s="152"/>
      <c r="GU238" s="152"/>
      <c r="GV238" s="152"/>
      <c r="GW238" s="152"/>
      <c r="GX238" s="152"/>
      <c r="GY238" s="152"/>
      <c r="GZ238" s="152"/>
      <c r="HA238" s="152"/>
      <c r="HB238" s="152"/>
      <c r="HC238" s="152"/>
      <c r="HD238" s="152"/>
      <c r="HE238" s="152"/>
      <c r="HF238" s="152"/>
      <c r="HG238" s="152"/>
      <c r="HH238" s="152"/>
      <c r="HI238" s="152"/>
      <c r="HJ238" s="152"/>
      <c r="HK238" s="152"/>
      <c r="HL238" s="152"/>
      <c r="HM238" s="152"/>
      <c r="HN238" s="152"/>
      <c r="HO238" s="152"/>
      <c r="HP238" s="152"/>
      <c r="HQ238" s="152"/>
      <c r="HR238" s="152"/>
      <c r="HS238" s="152"/>
      <c r="HT238" s="152"/>
      <c r="HU238" s="152"/>
      <c r="HV238" s="152"/>
      <c r="HW238" s="152"/>
      <c r="HX238" s="152"/>
      <c r="HY238" s="152"/>
      <c r="HZ238" s="152"/>
      <c r="IA238" s="152"/>
      <c r="IB238" s="152"/>
      <c r="IC238" s="152"/>
      <c r="ID238" s="152"/>
      <c r="IE238" s="152"/>
      <c r="IF238" s="152"/>
      <c r="IG238" s="152"/>
      <c r="IH238" s="152"/>
      <c r="II238" s="152"/>
      <c r="IJ238" s="152"/>
      <c r="IK238" s="152"/>
      <c r="IL238" s="152"/>
      <c r="IM238" s="152"/>
      <c r="IN238" s="152"/>
      <c r="IO238" s="152"/>
      <c r="IP238" s="152"/>
      <c r="IQ238" s="152"/>
      <c r="IR238" s="152"/>
      <c r="IS238" s="152"/>
      <c r="IT238" s="152"/>
      <c r="IU238" s="152"/>
      <c r="IV238" s="152"/>
    </row>
    <row r="239" spans="1:256" s="134" customFormat="1" ht="13.5" hidden="1" x14ac:dyDescent="0.2">
      <c r="A239" s="127"/>
      <c r="B239" s="153"/>
      <c r="C239" s="129"/>
      <c r="D239" s="154"/>
      <c r="E239" s="131"/>
      <c r="F239" s="131"/>
      <c r="G239" s="131"/>
      <c r="H239" s="132"/>
      <c r="I239" s="133"/>
    </row>
    <row r="240" spans="1:256" hidden="1" x14ac:dyDescent="0.2"/>
    <row r="241" spans="1:256" hidden="1" x14ac:dyDescent="0.2"/>
    <row r="242" spans="1:256" s="134" customFormat="1" ht="13.5" hidden="1" x14ac:dyDescent="0.2">
      <c r="A242" s="127"/>
      <c r="B242" s="128"/>
      <c r="C242" s="129"/>
      <c r="D242" s="130"/>
      <c r="E242" s="131"/>
      <c r="F242" s="131"/>
      <c r="G242" s="131"/>
      <c r="H242" s="132"/>
      <c r="I242" s="133"/>
    </row>
    <row r="243" spans="1:256" s="134" customFormat="1" ht="13.5" hidden="1" x14ac:dyDescent="0.2">
      <c r="A243" s="135"/>
      <c r="B243" s="157" t="s">
        <v>609</v>
      </c>
      <c r="C243" s="136"/>
      <c r="D243" s="89"/>
      <c r="E243" s="137" t="s">
        <v>599</v>
      </c>
      <c r="F243" s="136"/>
      <c r="G243" s="136"/>
      <c r="H243" s="138"/>
      <c r="I243" s="139"/>
      <c r="J243" s="140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  <c r="BE243" s="138"/>
      <c r="BF243" s="138"/>
      <c r="BG243" s="138"/>
      <c r="BH243" s="138"/>
      <c r="BI243" s="138"/>
      <c r="BJ243" s="138"/>
      <c r="BK243" s="138"/>
      <c r="BL243" s="138"/>
      <c r="BM243" s="138"/>
      <c r="BN243" s="138"/>
      <c r="BO243" s="138"/>
      <c r="BP243" s="138"/>
      <c r="BQ243" s="138"/>
      <c r="BR243" s="138"/>
      <c r="BS243" s="138"/>
      <c r="BT243" s="138"/>
      <c r="BU243" s="138"/>
      <c r="BV243" s="138"/>
      <c r="BW243" s="138"/>
      <c r="BX243" s="138"/>
      <c r="BY243" s="138"/>
      <c r="BZ243" s="138"/>
      <c r="CA243" s="138"/>
      <c r="CB243" s="138"/>
      <c r="CC243" s="138"/>
      <c r="CD243" s="138"/>
      <c r="CE243" s="138"/>
      <c r="CF243" s="138"/>
      <c r="CG243" s="138"/>
      <c r="CH243" s="138"/>
      <c r="CI243" s="138"/>
      <c r="CJ243" s="138"/>
      <c r="CK243" s="138"/>
      <c r="CL243" s="138"/>
      <c r="CM243" s="138"/>
      <c r="CN243" s="138"/>
      <c r="CO243" s="138"/>
      <c r="CP243" s="138"/>
      <c r="CQ243" s="138"/>
      <c r="CR243" s="138"/>
      <c r="CS243" s="138"/>
      <c r="CT243" s="138"/>
      <c r="CU243" s="138"/>
      <c r="CV243" s="138"/>
      <c r="CW243" s="138"/>
      <c r="CX243" s="138"/>
      <c r="CY243" s="138"/>
      <c r="CZ243" s="138"/>
      <c r="DA243" s="138"/>
      <c r="DB243" s="138"/>
      <c r="DC243" s="138"/>
      <c r="DD243" s="138"/>
      <c r="DE243" s="138"/>
      <c r="DF243" s="138"/>
      <c r="DG243" s="138"/>
      <c r="DH243" s="138"/>
      <c r="DI243" s="138"/>
      <c r="DJ243" s="138"/>
      <c r="DK243" s="138"/>
      <c r="DL243" s="138"/>
      <c r="DM243" s="138"/>
      <c r="DN243" s="138"/>
      <c r="DO243" s="138"/>
      <c r="DP243" s="138"/>
      <c r="DQ243" s="138"/>
      <c r="DR243" s="138"/>
      <c r="DS243" s="138"/>
      <c r="DT243" s="138"/>
      <c r="DU243" s="138"/>
      <c r="DV243" s="138"/>
      <c r="DW243" s="138"/>
      <c r="DX243" s="138"/>
      <c r="DY243" s="138"/>
      <c r="DZ243" s="138"/>
      <c r="EA243" s="138"/>
      <c r="EB243" s="138"/>
      <c r="EC243" s="138"/>
      <c r="ED243" s="138"/>
      <c r="EE243" s="138"/>
      <c r="EF243" s="138"/>
      <c r="EG243" s="138"/>
      <c r="EH243" s="138"/>
      <c r="EI243" s="138"/>
      <c r="EJ243" s="138"/>
      <c r="EK243" s="138"/>
      <c r="EL243" s="138"/>
      <c r="EM243" s="138"/>
      <c r="EN243" s="138"/>
      <c r="EO243" s="138"/>
      <c r="EP243" s="138"/>
      <c r="EQ243" s="138"/>
      <c r="ER243" s="138"/>
      <c r="ES243" s="138"/>
      <c r="ET243" s="138"/>
      <c r="EU243" s="138"/>
      <c r="EV243" s="138"/>
      <c r="EW243" s="138"/>
      <c r="EX243" s="138"/>
      <c r="EY243" s="138"/>
      <c r="EZ243" s="138"/>
      <c r="FA243" s="138"/>
      <c r="FB243" s="138"/>
      <c r="FC243" s="138"/>
      <c r="FD243" s="138"/>
      <c r="FE243" s="138"/>
      <c r="FF243" s="138"/>
      <c r="FG243" s="138"/>
      <c r="FH243" s="138"/>
      <c r="FI243" s="138"/>
      <c r="FJ243" s="138"/>
      <c r="FK243" s="138"/>
      <c r="FL243" s="138"/>
      <c r="FM243" s="138"/>
      <c r="FN243" s="138"/>
      <c r="FO243" s="138"/>
      <c r="FP243" s="138"/>
      <c r="FQ243" s="138"/>
      <c r="FR243" s="138"/>
      <c r="FS243" s="138"/>
      <c r="FT243" s="138"/>
      <c r="FU243" s="138"/>
      <c r="FV243" s="138"/>
      <c r="FW243" s="138"/>
      <c r="FX243" s="138"/>
      <c r="FY243" s="138"/>
      <c r="FZ243" s="138"/>
      <c r="GA243" s="138"/>
      <c r="GB243" s="138"/>
      <c r="GC243" s="138"/>
      <c r="GD243" s="138"/>
      <c r="GE243" s="138"/>
      <c r="GF243" s="138"/>
      <c r="GG243" s="138"/>
      <c r="GH243" s="138"/>
      <c r="GI243" s="138"/>
      <c r="GJ243" s="138"/>
      <c r="GK243" s="138"/>
      <c r="GL243" s="138"/>
      <c r="GM243" s="138"/>
      <c r="GN243" s="138"/>
      <c r="GO243" s="138"/>
      <c r="GP243" s="138"/>
      <c r="GQ243" s="138"/>
      <c r="GR243" s="138"/>
      <c r="GS243" s="138"/>
      <c r="GT243" s="138"/>
      <c r="GU243" s="138"/>
      <c r="GV243" s="138"/>
      <c r="GW243" s="138"/>
      <c r="GX243" s="138"/>
      <c r="GY243" s="138"/>
      <c r="GZ243" s="138"/>
      <c r="HA243" s="138"/>
      <c r="HB243" s="138"/>
      <c r="HC243" s="138"/>
      <c r="HD243" s="138"/>
      <c r="HE243" s="138"/>
      <c r="HF243" s="138"/>
      <c r="HG243" s="138"/>
      <c r="HH243" s="138"/>
      <c r="HI243" s="138"/>
      <c r="HJ243" s="138"/>
      <c r="HK243" s="138"/>
      <c r="HL243" s="138"/>
      <c r="HM243" s="138"/>
      <c r="HN243" s="138"/>
      <c r="HO243" s="138"/>
      <c r="HP243" s="138"/>
      <c r="HQ243" s="138"/>
      <c r="HR243" s="138"/>
      <c r="HS243" s="138"/>
      <c r="HT243" s="138"/>
      <c r="HU243" s="138"/>
      <c r="HV243" s="138"/>
      <c r="HW243" s="138"/>
      <c r="HX243" s="138"/>
      <c r="HY243" s="138"/>
      <c r="HZ243" s="138"/>
      <c r="IA243" s="138"/>
      <c r="IB243" s="138"/>
      <c r="IC243" s="138"/>
      <c r="ID243" s="138"/>
      <c r="IE243" s="138"/>
      <c r="IF243" s="138"/>
      <c r="IG243" s="138"/>
      <c r="IH243" s="138"/>
      <c r="II243" s="138"/>
      <c r="IJ243" s="138"/>
      <c r="IK243" s="138"/>
      <c r="IL243" s="138"/>
      <c r="IM243" s="138"/>
      <c r="IN243" s="138"/>
      <c r="IO243" s="138"/>
      <c r="IP243" s="138"/>
      <c r="IQ243" s="138"/>
      <c r="IR243" s="138"/>
      <c r="IS243" s="138"/>
      <c r="IT243" s="138"/>
      <c r="IU243" s="138"/>
      <c r="IV243" s="138"/>
    </row>
    <row r="244" spans="1:256" s="134" customFormat="1" ht="15" hidden="1" x14ac:dyDescent="0.25">
      <c r="A244" s="141"/>
      <c r="B244" s="244" t="s">
        <v>600</v>
      </c>
      <c r="C244" s="245"/>
      <c r="D244" s="246"/>
      <c r="E244" s="142">
        <f>SUM(E183:F227)-COUNTIF(E183:E227,"x")</f>
        <v>41</v>
      </c>
      <c r="F244" s="143"/>
      <c r="G244" s="32"/>
      <c r="H244" s="32"/>
      <c r="I244" s="96"/>
      <c r="J244" s="140"/>
      <c r="K244" s="138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32"/>
      <c r="DI244" s="32"/>
      <c r="DJ244" s="32"/>
      <c r="DK244" s="32"/>
      <c r="DL244" s="32"/>
      <c r="DM244" s="32"/>
      <c r="DN244" s="32"/>
      <c r="DO244" s="32"/>
      <c r="DP244" s="32"/>
      <c r="DQ244" s="32"/>
      <c r="DR244" s="32"/>
      <c r="DS244" s="32"/>
      <c r="DT244" s="32"/>
      <c r="DU244" s="32"/>
      <c r="DV244" s="32"/>
      <c r="DW244" s="32"/>
      <c r="DX244" s="32"/>
      <c r="DY244" s="32"/>
      <c r="DZ244" s="32"/>
      <c r="EA244" s="32"/>
      <c r="EB244" s="32"/>
      <c r="EC244" s="32"/>
      <c r="ED244" s="32"/>
      <c r="EE244" s="32"/>
      <c r="EF244" s="32"/>
      <c r="EG244" s="32"/>
      <c r="EH244" s="32"/>
      <c r="EI244" s="32"/>
      <c r="EJ244" s="32"/>
      <c r="EK244" s="32"/>
      <c r="EL244" s="32"/>
      <c r="EM244" s="32"/>
      <c r="EN244" s="32"/>
      <c r="EO244" s="32"/>
      <c r="EP244" s="32"/>
      <c r="EQ244" s="32"/>
      <c r="ER244" s="32"/>
      <c r="ES244" s="32"/>
      <c r="ET244" s="32"/>
      <c r="EU244" s="32"/>
      <c r="EV244" s="32"/>
      <c r="EW244" s="32"/>
      <c r="EX244" s="32"/>
      <c r="EY244" s="32"/>
      <c r="EZ244" s="32"/>
      <c r="FA244" s="32"/>
      <c r="FB244" s="32"/>
      <c r="FC244" s="32"/>
      <c r="FD244" s="32"/>
      <c r="FE244" s="32"/>
      <c r="FF244" s="32"/>
      <c r="FG244" s="32"/>
      <c r="FH244" s="32"/>
      <c r="FI244" s="32"/>
      <c r="FJ244" s="32"/>
      <c r="FK244" s="32"/>
      <c r="FL244" s="32"/>
      <c r="FM244" s="32"/>
      <c r="FN244" s="32"/>
      <c r="FO244" s="32"/>
      <c r="FP244" s="32"/>
      <c r="FQ244" s="32"/>
      <c r="FR244" s="32"/>
      <c r="FS244" s="32"/>
      <c r="FT244" s="32"/>
      <c r="FU244" s="32"/>
      <c r="FV244" s="32"/>
      <c r="FW244" s="32"/>
      <c r="FX244" s="32"/>
      <c r="FY244" s="32"/>
      <c r="FZ244" s="32"/>
      <c r="GA244" s="32"/>
      <c r="GB244" s="32"/>
      <c r="GC244" s="32"/>
      <c r="GD244" s="32"/>
      <c r="GE244" s="32"/>
      <c r="GF244" s="32"/>
      <c r="GG244" s="32"/>
      <c r="GH244" s="32"/>
      <c r="GI244" s="32"/>
      <c r="GJ244" s="32"/>
      <c r="GK244" s="32"/>
      <c r="GL244" s="32"/>
      <c r="GM244" s="32"/>
      <c r="GN244" s="32"/>
      <c r="GO244" s="32"/>
      <c r="GP244" s="32"/>
      <c r="GQ244" s="32"/>
      <c r="GR244" s="32"/>
      <c r="GS244" s="32"/>
      <c r="GT244" s="32"/>
      <c r="GU244" s="32"/>
      <c r="GV244" s="32"/>
      <c r="GW244" s="32"/>
      <c r="GX244" s="32"/>
      <c r="GY244" s="32"/>
      <c r="GZ244" s="32"/>
      <c r="HA244" s="32"/>
      <c r="HB244" s="32"/>
      <c r="HC244" s="32"/>
      <c r="HD244" s="32"/>
      <c r="HE244" s="32"/>
      <c r="HF244" s="32"/>
      <c r="HG244" s="32"/>
      <c r="HH244" s="32"/>
      <c r="HI244" s="32"/>
      <c r="HJ244" s="32"/>
      <c r="HK244" s="32"/>
      <c r="HL244" s="32"/>
      <c r="HM244" s="32"/>
      <c r="HN244" s="32"/>
      <c r="HO244" s="32"/>
      <c r="HP244" s="32"/>
      <c r="HQ244" s="32"/>
      <c r="HR244" s="32"/>
      <c r="HS244" s="32"/>
      <c r="HT244" s="32"/>
      <c r="HU244" s="32"/>
      <c r="HV244" s="32"/>
      <c r="HW244" s="32"/>
      <c r="HX244" s="32"/>
      <c r="HY244" s="32"/>
      <c r="HZ244" s="32"/>
      <c r="IA244" s="32"/>
      <c r="IB244" s="32"/>
      <c r="IC244" s="32"/>
      <c r="ID244" s="32"/>
      <c r="IE244" s="32"/>
      <c r="IF244" s="32"/>
      <c r="IG244" s="32"/>
      <c r="IH244" s="32"/>
      <c r="II244" s="32"/>
      <c r="IJ244" s="32"/>
      <c r="IK244" s="32"/>
      <c r="IL244" s="32"/>
      <c r="IM244" s="32"/>
      <c r="IN244" s="32"/>
      <c r="IO244" s="32"/>
      <c r="IP244" s="32"/>
      <c r="IQ244" s="32"/>
      <c r="IR244" s="32"/>
      <c r="IS244" s="32"/>
      <c r="IT244" s="32"/>
      <c r="IU244" s="32"/>
      <c r="IV244" s="32"/>
    </row>
    <row r="245" spans="1:256" s="134" customFormat="1" ht="15" hidden="1" x14ac:dyDescent="0.25">
      <c r="A245" s="141"/>
      <c r="B245" s="244" t="s">
        <v>601</v>
      </c>
      <c r="C245" s="245"/>
      <c r="D245" s="246"/>
      <c r="E245" s="142">
        <f>SUM(F183:F227)</f>
        <v>0</v>
      </c>
      <c r="F245" s="143"/>
      <c r="G245" s="32"/>
      <c r="H245" s="32"/>
      <c r="I245" s="96"/>
      <c r="J245" s="140"/>
      <c r="K245" s="138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  <c r="CP245" s="32"/>
      <c r="CQ245" s="32"/>
      <c r="CR245" s="32"/>
      <c r="CS245" s="32"/>
      <c r="CT245" s="32"/>
      <c r="CU245" s="32"/>
      <c r="CV245" s="32"/>
      <c r="CW245" s="32"/>
      <c r="CX245" s="32"/>
      <c r="CY245" s="32"/>
      <c r="CZ245" s="32"/>
      <c r="DA245" s="32"/>
      <c r="DB245" s="32"/>
      <c r="DC245" s="32"/>
      <c r="DD245" s="32"/>
      <c r="DE245" s="32"/>
      <c r="DF245" s="32"/>
      <c r="DG245" s="32"/>
      <c r="DH245" s="32"/>
      <c r="DI245" s="32"/>
      <c r="DJ245" s="32"/>
      <c r="DK245" s="32"/>
      <c r="DL245" s="32"/>
      <c r="DM245" s="32"/>
      <c r="DN245" s="32"/>
      <c r="DO245" s="32"/>
      <c r="DP245" s="32"/>
      <c r="DQ245" s="32"/>
      <c r="DR245" s="32"/>
      <c r="DS245" s="32"/>
      <c r="DT245" s="32"/>
      <c r="DU245" s="32"/>
      <c r="DV245" s="32"/>
      <c r="DW245" s="32"/>
      <c r="DX245" s="32"/>
      <c r="DY245" s="32"/>
      <c r="DZ245" s="32"/>
      <c r="EA245" s="32"/>
      <c r="EB245" s="32"/>
      <c r="EC245" s="32"/>
      <c r="ED245" s="32"/>
      <c r="EE245" s="32"/>
      <c r="EF245" s="32"/>
      <c r="EG245" s="32"/>
      <c r="EH245" s="32"/>
      <c r="EI245" s="32"/>
      <c r="EJ245" s="32"/>
      <c r="EK245" s="32"/>
      <c r="EL245" s="32"/>
      <c r="EM245" s="32"/>
      <c r="EN245" s="32"/>
      <c r="EO245" s="32"/>
      <c r="EP245" s="32"/>
      <c r="EQ245" s="32"/>
      <c r="ER245" s="32"/>
      <c r="ES245" s="32"/>
      <c r="ET245" s="32"/>
      <c r="EU245" s="32"/>
      <c r="EV245" s="32"/>
      <c r="EW245" s="32"/>
      <c r="EX245" s="32"/>
      <c r="EY245" s="32"/>
      <c r="EZ245" s="32"/>
      <c r="FA245" s="32"/>
      <c r="FB245" s="32"/>
      <c r="FC245" s="32"/>
      <c r="FD245" s="32"/>
      <c r="FE245" s="32"/>
      <c r="FF245" s="32"/>
      <c r="FG245" s="32"/>
      <c r="FH245" s="32"/>
      <c r="FI245" s="32"/>
      <c r="FJ245" s="32"/>
      <c r="FK245" s="32"/>
      <c r="FL245" s="32"/>
      <c r="FM245" s="32"/>
      <c r="FN245" s="32"/>
      <c r="FO245" s="32"/>
      <c r="FP245" s="32"/>
      <c r="FQ245" s="32"/>
      <c r="FR245" s="32"/>
      <c r="FS245" s="32"/>
      <c r="FT245" s="32"/>
      <c r="FU245" s="32"/>
      <c r="FV245" s="32"/>
      <c r="FW245" s="32"/>
      <c r="FX245" s="32"/>
      <c r="FY245" s="32"/>
      <c r="FZ245" s="32"/>
      <c r="GA245" s="32"/>
      <c r="GB245" s="32"/>
      <c r="GC245" s="32"/>
      <c r="GD245" s="32"/>
      <c r="GE245" s="32"/>
      <c r="GF245" s="32"/>
      <c r="GG245" s="32"/>
      <c r="GH245" s="32"/>
      <c r="GI245" s="32"/>
      <c r="GJ245" s="32"/>
      <c r="GK245" s="32"/>
      <c r="GL245" s="32"/>
      <c r="GM245" s="32"/>
      <c r="GN245" s="32"/>
      <c r="GO245" s="32"/>
      <c r="GP245" s="32"/>
      <c r="GQ245" s="32"/>
      <c r="GR245" s="32"/>
      <c r="GS245" s="32"/>
      <c r="GT245" s="32"/>
      <c r="GU245" s="32"/>
      <c r="GV245" s="32"/>
      <c r="GW245" s="32"/>
      <c r="GX245" s="32"/>
      <c r="GY245" s="32"/>
      <c r="GZ245" s="32"/>
      <c r="HA245" s="32"/>
      <c r="HB245" s="32"/>
      <c r="HC245" s="32"/>
      <c r="HD245" s="32"/>
      <c r="HE245" s="32"/>
      <c r="HF245" s="32"/>
      <c r="HG245" s="32"/>
      <c r="HH245" s="32"/>
      <c r="HI245" s="32"/>
      <c r="HJ245" s="32"/>
      <c r="HK245" s="32"/>
      <c r="HL245" s="32"/>
      <c r="HM245" s="32"/>
      <c r="HN245" s="32"/>
      <c r="HO245" s="32"/>
      <c r="HP245" s="32"/>
      <c r="HQ245" s="32"/>
      <c r="HR245" s="32"/>
      <c r="HS245" s="32"/>
      <c r="HT245" s="32"/>
      <c r="HU245" s="32"/>
      <c r="HV245" s="32"/>
      <c r="HW245" s="32"/>
      <c r="HX245" s="32"/>
      <c r="HY245" s="32"/>
      <c r="HZ245" s="32"/>
      <c r="IA245" s="32"/>
      <c r="IB245" s="32"/>
      <c r="IC245" s="32"/>
      <c r="ID245" s="32"/>
      <c r="IE245" s="32"/>
      <c r="IF245" s="32"/>
      <c r="IG245" s="32"/>
      <c r="IH245" s="32"/>
      <c r="II245" s="32"/>
      <c r="IJ245" s="32"/>
      <c r="IK245" s="32"/>
      <c r="IL245" s="32"/>
      <c r="IM245" s="32"/>
      <c r="IN245" s="32"/>
      <c r="IO245" s="32"/>
      <c r="IP245" s="32"/>
      <c r="IQ245" s="32"/>
      <c r="IR245" s="32"/>
      <c r="IS245" s="32"/>
      <c r="IT245" s="32"/>
      <c r="IU245" s="32"/>
      <c r="IV245" s="32"/>
    </row>
    <row r="246" spans="1:256" s="134" customFormat="1" ht="15" hidden="1" x14ac:dyDescent="0.25">
      <c r="A246" s="141"/>
      <c r="B246" s="244" t="s">
        <v>602</v>
      </c>
      <c r="C246" s="245"/>
      <c r="D246" s="246"/>
      <c r="E246" s="144">
        <f>+E245/E244</f>
        <v>0</v>
      </c>
      <c r="F246" s="145"/>
      <c r="G246" s="32"/>
      <c r="H246" s="32"/>
      <c r="I246" s="96"/>
      <c r="J246" s="140"/>
      <c r="K246" s="138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  <c r="DW246" s="32"/>
      <c r="DX246" s="32"/>
      <c r="DY246" s="32"/>
      <c r="DZ246" s="32"/>
      <c r="EA246" s="32"/>
      <c r="EB246" s="32"/>
      <c r="EC246" s="32"/>
      <c r="ED246" s="32"/>
      <c r="EE246" s="32"/>
      <c r="EF246" s="32"/>
      <c r="EG246" s="32"/>
      <c r="EH246" s="32"/>
      <c r="EI246" s="32"/>
      <c r="EJ246" s="32"/>
      <c r="EK246" s="32"/>
      <c r="EL246" s="32"/>
      <c r="EM246" s="32"/>
      <c r="EN246" s="32"/>
      <c r="EO246" s="32"/>
      <c r="EP246" s="32"/>
      <c r="EQ246" s="32"/>
      <c r="ER246" s="32"/>
      <c r="ES246" s="32"/>
      <c r="ET246" s="32"/>
      <c r="EU246" s="32"/>
      <c r="EV246" s="32"/>
      <c r="EW246" s="32"/>
      <c r="EX246" s="32"/>
      <c r="EY246" s="32"/>
      <c r="EZ246" s="32"/>
      <c r="FA246" s="32"/>
      <c r="FB246" s="32"/>
      <c r="FC246" s="32"/>
      <c r="FD246" s="32"/>
      <c r="FE246" s="32"/>
      <c r="FF246" s="32"/>
      <c r="FG246" s="32"/>
      <c r="FH246" s="32"/>
      <c r="FI246" s="32"/>
      <c r="FJ246" s="32"/>
      <c r="FK246" s="32"/>
      <c r="FL246" s="32"/>
      <c r="FM246" s="32"/>
      <c r="FN246" s="32"/>
      <c r="FO246" s="32"/>
      <c r="FP246" s="32"/>
      <c r="FQ246" s="32"/>
      <c r="FR246" s="32"/>
      <c r="FS246" s="32"/>
      <c r="FT246" s="32"/>
      <c r="FU246" s="32"/>
      <c r="FV246" s="32"/>
      <c r="FW246" s="32"/>
      <c r="FX246" s="32"/>
      <c r="FY246" s="32"/>
      <c r="FZ246" s="32"/>
      <c r="GA246" s="32"/>
      <c r="GB246" s="32"/>
      <c r="GC246" s="32"/>
      <c r="GD246" s="32"/>
      <c r="GE246" s="32"/>
      <c r="GF246" s="32"/>
      <c r="GG246" s="32"/>
      <c r="GH246" s="32"/>
      <c r="GI246" s="32"/>
      <c r="GJ246" s="32"/>
      <c r="GK246" s="32"/>
      <c r="GL246" s="32"/>
      <c r="GM246" s="32"/>
      <c r="GN246" s="32"/>
      <c r="GO246" s="32"/>
      <c r="GP246" s="32"/>
      <c r="GQ246" s="32"/>
      <c r="GR246" s="32"/>
      <c r="GS246" s="32"/>
      <c r="GT246" s="32"/>
      <c r="GU246" s="32"/>
      <c r="GV246" s="32"/>
      <c r="GW246" s="32"/>
      <c r="GX246" s="32"/>
      <c r="GY246" s="32"/>
      <c r="GZ246" s="32"/>
      <c r="HA246" s="32"/>
      <c r="HB246" s="32"/>
      <c r="HC246" s="32"/>
      <c r="HD246" s="32"/>
      <c r="HE246" s="32"/>
      <c r="HF246" s="32"/>
      <c r="HG246" s="32"/>
      <c r="HH246" s="32"/>
      <c r="HI246" s="32"/>
      <c r="HJ246" s="32"/>
      <c r="HK246" s="32"/>
      <c r="HL246" s="32"/>
      <c r="HM246" s="32"/>
      <c r="HN246" s="32"/>
      <c r="HO246" s="32"/>
      <c r="HP246" s="32"/>
      <c r="HQ246" s="32"/>
      <c r="HR246" s="32"/>
      <c r="HS246" s="32"/>
      <c r="HT246" s="32"/>
      <c r="HU246" s="32"/>
      <c r="HV246" s="32"/>
      <c r="HW246" s="32"/>
      <c r="HX246" s="32"/>
      <c r="HY246" s="32"/>
      <c r="HZ246" s="32"/>
      <c r="IA246" s="32"/>
      <c r="IB246" s="32"/>
      <c r="IC246" s="32"/>
      <c r="ID246" s="32"/>
      <c r="IE246" s="32"/>
      <c r="IF246" s="32"/>
      <c r="IG246" s="32"/>
      <c r="IH246" s="32"/>
      <c r="II246" s="32"/>
      <c r="IJ246" s="32"/>
      <c r="IK246" s="32"/>
      <c r="IL246" s="32"/>
      <c r="IM246" s="32"/>
      <c r="IN246" s="32"/>
      <c r="IO246" s="32"/>
      <c r="IP246" s="32"/>
      <c r="IQ246" s="32"/>
      <c r="IR246" s="32"/>
      <c r="IS246" s="32"/>
      <c r="IT246" s="32"/>
      <c r="IU246" s="32"/>
      <c r="IV246" s="32"/>
    </row>
    <row r="247" spans="1:256" s="134" customFormat="1" ht="15" hidden="1" x14ac:dyDescent="0.2">
      <c r="A247" s="146"/>
      <c r="B247" s="147"/>
      <c r="C247" s="148"/>
      <c r="D247" s="89"/>
      <c r="E247" s="149"/>
      <c r="F247" s="150"/>
      <c r="G247" s="147"/>
      <c r="H247" s="138"/>
      <c r="I247" s="139"/>
      <c r="J247" s="140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  <c r="AY247" s="138"/>
      <c r="AZ247" s="138"/>
      <c r="BA247" s="138"/>
      <c r="BB247" s="138"/>
      <c r="BC247" s="138"/>
      <c r="BD247" s="138"/>
      <c r="BE247" s="138"/>
      <c r="BF247" s="138"/>
      <c r="BG247" s="138"/>
      <c r="BH247" s="138"/>
      <c r="BI247" s="138"/>
      <c r="BJ247" s="138"/>
      <c r="BK247" s="138"/>
      <c r="BL247" s="138"/>
      <c r="BM247" s="138"/>
      <c r="BN247" s="138"/>
      <c r="BO247" s="138"/>
      <c r="BP247" s="138"/>
      <c r="BQ247" s="138"/>
      <c r="BR247" s="138"/>
      <c r="BS247" s="138"/>
      <c r="BT247" s="138"/>
      <c r="BU247" s="138"/>
      <c r="BV247" s="138"/>
      <c r="BW247" s="138"/>
      <c r="BX247" s="138"/>
      <c r="BY247" s="138"/>
      <c r="BZ247" s="138"/>
      <c r="CA247" s="138"/>
      <c r="CB247" s="138"/>
      <c r="CC247" s="138"/>
      <c r="CD247" s="138"/>
      <c r="CE247" s="138"/>
      <c r="CF247" s="138"/>
      <c r="CG247" s="138"/>
      <c r="CH247" s="138"/>
      <c r="CI247" s="138"/>
      <c r="CJ247" s="138"/>
      <c r="CK247" s="138"/>
      <c r="CL247" s="138"/>
      <c r="CM247" s="138"/>
      <c r="CN247" s="138"/>
      <c r="CO247" s="138"/>
      <c r="CP247" s="138"/>
      <c r="CQ247" s="138"/>
      <c r="CR247" s="138"/>
      <c r="CS247" s="138"/>
      <c r="CT247" s="138"/>
      <c r="CU247" s="138"/>
      <c r="CV247" s="138"/>
      <c r="CW247" s="138"/>
      <c r="CX247" s="138"/>
      <c r="CY247" s="138"/>
      <c r="CZ247" s="138"/>
      <c r="DA247" s="138"/>
      <c r="DB247" s="138"/>
      <c r="DC247" s="138"/>
      <c r="DD247" s="138"/>
      <c r="DE247" s="138"/>
      <c r="DF247" s="138"/>
      <c r="DG247" s="138"/>
      <c r="DH247" s="138"/>
      <c r="DI247" s="138"/>
      <c r="DJ247" s="138"/>
      <c r="DK247" s="138"/>
      <c r="DL247" s="138"/>
      <c r="DM247" s="138"/>
      <c r="DN247" s="138"/>
      <c r="DO247" s="138"/>
      <c r="DP247" s="138"/>
      <c r="DQ247" s="138"/>
      <c r="DR247" s="138"/>
      <c r="DS247" s="138"/>
      <c r="DT247" s="138"/>
      <c r="DU247" s="138"/>
      <c r="DV247" s="138"/>
      <c r="DW247" s="138"/>
      <c r="DX247" s="138"/>
      <c r="DY247" s="138"/>
      <c r="DZ247" s="138"/>
      <c r="EA247" s="138"/>
      <c r="EB247" s="138"/>
      <c r="EC247" s="138"/>
      <c r="ED247" s="138"/>
      <c r="EE247" s="138"/>
      <c r="EF247" s="138"/>
      <c r="EG247" s="138"/>
      <c r="EH247" s="138"/>
      <c r="EI247" s="138"/>
      <c r="EJ247" s="138"/>
      <c r="EK247" s="138"/>
      <c r="EL247" s="138"/>
      <c r="EM247" s="138"/>
      <c r="EN247" s="138"/>
      <c r="EO247" s="138"/>
      <c r="EP247" s="138"/>
      <c r="EQ247" s="138"/>
      <c r="ER247" s="138"/>
      <c r="ES247" s="138"/>
      <c r="ET247" s="138"/>
      <c r="EU247" s="138"/>
      <c r="EV247" s="138"/>
      <c r="EW247" s="138"/>
      <c r="EX247" s="138"/>
      <c r="EY247" s="138"/>
      <c r="EZ247" s="138"/>
      <c r="FA247" s="138"/>
      <c r="FB247" s="138"/>
      <c r="FC247" s="138"/>
      <c r="FD247" s="138"/>
      <c r="FE247" s="138"/>
      <c r="FF247" s="138"/>
      <c r="FG247" s="138"/>
      <c r="FH247" s="138"/>
      <c r="FI247" s="138"/>
      <c r="FJ247" s="138"/>
      <c r="FK247" s="138"/>
      <c r="FL247" s="138"/>
      <c r="FM247" s="138"/>
      <c r="FN247" s="138"/>
      <c r="FO247" s="138"/>
      <c r="FP247" s="138"/>
      <c r="FQ247" s="138"/>
      <c r="FR247" s="138"/>
      <c r="FS247" s="138"/>
      <c r="FT247" s="138"/>
      <c r="FU247" s="138"/>
      <c r="FV247" s="138"/>
      <c r="FW247" s="138"/>
      <c r="FX247" s="138"/>
      <c r="FY247" s="138"/>
      <c r="FZ247" s="138"/>
      <c r="GA247" s="138"/>
      <c r="GB247" s="138"/>
      <c r="GC247" s="138"/>
      <c r="GD247" s="138"/>
      <c r="GE247" s="138"/>
      <c r="GF247" s="138"/>
      <c r="GG247" s="138"/>
      <c r="GH247" s="138"/>
      <c r="GI247" s="138"/>
      <c r="GJ247" s="138"/>
      <c r="GK247" s="138"/>
      <c r="GL247" s="138"/>
      <c r="GM247" s="138"/>
      <c r="GN247" s="138"/>
      <c r="GO247" s="138"/>
      <c r="GP247" s="138"/>
      <c r="GQ247" s="138"/>
      <c r="GR247" s="138"/>
      <c r="GS247" s="138"/>
      <c r="GT247" s="138"/>
      <c r="GU247" s="138"/>
      <c r="GV247" s="138"/>
      <c r="GW247" s="138"/>
      <c r="GX247" s="138"/>
      <c r="GY247" s="138"/>
      <c r="GZ247" s="138"/>
      <c r="HA247" s="138"/>
      <c r="HB247" s="138"/>
      <c r="HC247" s="138"/>
      <c r="HD247" s="138"/>
      <c r="HE247" s="138"/>
      <c r="HF247" s="138"/>
      <c r="HG247" s="138"/>
      <c r="HH247" s="138"/>
      <c r="HI247" s="138"/>
      <c r="HJ247" s="138"/>
      <c r="HK247" s="138"/>
      <c r="HL247" s="138"/>
      <c r="HM247" s="138"/>
      <c r="HN247" s="138"/>
      <c r="HO247" s="138"/>
      <c r="HP247" s="138"/>
      <c r="HQ247" s="138"/>
      <c r="HR247" s="138"/>
      <c r="HS247" s="138"/>
      <c r="HT247" s="138"/>
      <c r="HU247" s="138"/>
      <c r="HV247" s="138"/>
      <c r="HW247" s="138"/>
      <c r="HX247" s="138"/>
      <c r="HY247" s="138"/>
      <c r="HZ247" s="138"/>
      <c r="IA247" s="138"/>
      <c r="IB247" s="138"/>
      <c r="IC247" s="138"/>
      <c r="ID247" s="138"/>
      <c r="IE247" s="138"/>
      <c r="IF247" s="138"/>
      <c r="IG247" s="138"/>
      <c r="IH247" s="138"/>
      <c r="II247" s="138"/>
      <c r="IJ247" s="138"/>
      <c r="IK247" s="138"/>
      <c r="IL247" s="138"/>
      <c r="IM247" s="138"/>
      <c r="IN247" s="138"/>
      <c r="IO247" s="138"/>
      <c r="IP247" s="138"/>
      <c r="IQ247" s="138"/>
      <c r="IR247" s="138"/>
      <c r="IS247" s="138"/>
      <c r="IT247" s="138"/>
      <c r="IU247" s="138"/>
      <c r="IV247" s="138"/>
    </row>
    <row r="248" spans="1:256" s="134" customFormat="1" ht="15.75" hidden="1" x14ac:dyDescent="0.25">
      <c r="A248" s="151"/>
      <c r="B248" s="247" t="s">
        <v>603</v>
      </c>
      <c r="C248" s="243"/>
      <c r="D248" s="243"/>
      <c r="E248" s="243"/>
      <c r="F248" s="243"/>
      <c r="G248" s="155" t="s">
        <v>604</v>
      </c>
      <c r="H248" s="156"/>
      <c r="I248" s="156"/>
      <c r="J248" s="140"/>
      <c r="K248" s="138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  <c r="AS248" s="152"/>
      <c r="AT248" s="152"/>
      <c r="AU248" s="152"/>
      <c r="AV248" s="152"/>
      <c r="AW248" s="152"/>
      <c r="AX248" s="152"/>
      <c r="AY248" s="152"/>
      <c r="AZ248" s="152"/>
      <c r="BA248" s="152"/>
      <c r="BB248" s="152"/>
      <c r="BC248" s="152"/>
      <c r="BD248" s="152"/>
      <c r="BE248" s="152"/>
      <c r="BF248" s="152"/>
      <c r="BG248" s="152"/>
      <c r="BH248" s="152"/>
      <c r="BI248" s="152"/>
      <c r="BJ248" s="152"/>
      <c r="BK248" s="152"/>
      <c r="BL248" s="152"/>
      <c r="BM248" s="152"/>
      <c r="BN248" s="152"/>
      <c r="BO248" s="152"/>
      <c r="BP248" s="152"/>
      <c r="BQ248" s="152"/>
      <c r="BR248" s="152"/>
      <c r="BS248" s="152"/>
      <c r="BT248" s="152"/>
      <c r="BU248" s="152"/>
      <c r="BV248" s="152"/>
      <c r="BW248" s="152"/>
      <c r="BX248" s="152"/>
      <c r="BY248" s="152"/>
      <c r="BZ248" s="152"/>
      <c r="CA248" s="152"/>
      <c r="CB248" s="152"/>
      <c r="CC248" s="152"/>
      <c r="CD248" s="152"/>
      <c r="CE248" s="152"/>
      <c r="CF248" s="152"/>
      <c r="CG248" s="152"/>
      <c r="CH248" s="152"/>
      <c r="CI248" s="152"/>
      <c r="CJ248" s="152"/>
      <c r="CK248" s="152"/>
      <c r="CL248" s="152"/>
      <c r="CM248" s="152"/>
      <c r="CN248" s="152"/>
      <c r="CO248" s="152"/>
      <c r="CP248" s="152"/>
      <c r="CQ248" s="152"/>
      <c r="CR248" s="152"/>
      <c r="CS248" s="152"/>
      <c r="CT248" s="152"/>
      <c r="CU248" s="152"/>
      <c r="CV248" s="152"/>
      <c r="CW248" s="152"/>
      <c r="CX248" s="152"/>
      <c r="CY248" s="152"/>
      <c r="CZ248" s="152"/>
      <c r="DA248" s="152"/>
      <c r="DB248" s="152"/>
      <c r="DC248" s="152"/>
      <c r="DD248" s="152"/>
      <c r="DE248" s="152"/>
      <c r="DF248" s="152"/>
      <c r="DG248" s="152"/>
      <c r="DH248" s="152"/>
      <c r="DI248" s="152"/>
      <c r="DJ248" s="152"/>
      <c r="DK248" s="152"/>
      <c r="DL248" s="152"/>
      <c r="DM248" s="152"/>
      <c r="DN248" s="152"/>
      <c r="DO248" s="152"/>
      <c r="DP248" s="152"/>
      <c r="DQ248" s="152"/>
      <c r="DR248" s="152"/>
      <c r="DS248" s="152"/>
      <c r="DT248" s="152"/>
      <c r="DU248" s="152"/>
      <c r="DV248" s="152"/>
      <c r="DW248" s="152"/>
      <c r="DX248" s="152"/>
      <c r="DY248" s="152"/>
      <c r="DZ248" s="152"/>
      <c r="EA248" s="152"/>
      <c r="EB248" s="152"/>
      <c r="EC248" s="152"/>
      <c r="ED248" s="152"/>
      <c r="EE248" s="152"/>
      <c r="EF248" s="152"/>
      <c r="EG248" s="152"/>
      <c r="EH248" s="152"/>
      <c r="EI248" s="152"/>
      <c r="EJ248" s="152"/>
      <c r="EK248" s="152"/>
      <c r="EL248" s="152"/>
      <c r="EM248" s="152"/>
      <c r="EN248" s="152"/>
      <c r="EO248" s="152"/>
      <c r="EP248" s="152"/>
      <c r="EQ248" s="152"/>
      <c r="ER248" s="152"/>
      <c r="ES248" s="152"/>
      <c r="ET248" s="152"/>
      <c r="EU248" s="152"/>
      <c r="EV248" s="152"/>
      <c r="EW248" s="152"/>
      <c r="EX248" s="152"/>
      <c r="EY248" s="152"/>
      <c r="EZ248" s="152"/>
      <c r="FA248" s="152"/>
      <c r="FB248" s="152"/>
      <c r="FC248" s="152"/>
      <c r="FD248" s="152"/>
      <c r="FE248" s="152"/>
      <c r="FF248" s="152"/>
      <c r="FG248" s="152"/>
      <c r="FH248" s="152"/>
      <c r="FI248" s="152"/>
      <c r="FJ248" s="152"/>
      <c r="FK248" s="152"/>
      <c r="FL248" s="152"/>
      <c r="FM248" s="152"/>
      <c r="FN248" s="152"/>
      <c r="FO248" s="152"/>
      <c r="FP248" s="152"/>
      <c r="FQ248" s="152"/>
      <c r="FR248" s="152"/>
      <c r="FS248" s="152"/>
      <c r="FT248" s="152"/>
      <c r="FU248" s="152"/>
      <c r="FV248" s="152"/>
      <c r="FW248" s="152"/>
      <c r="FX248" s="152"/>
      <c r="FY248" s="152"/>
      <c r="FZ248" s="152"/>
      <c r="GA248" s="152"/>
      <c r="GB248" s="152"/>
      <c r="GC248" s="152"/>
      <c r="GD248" s="152"/>
      <c r="GE248" s="152"/>
      <c r="GF248" s="152"/>
      <c r="GG248" s="152"/>
      <c r="GH248" s="152"/>
      <c r="GI248" s="152"/>
      <c r="GJ248" s="152"/>
      <c r="GK248" s="152"/>
      <c r="GL248" s="152"/>
      <c r="GM248" s="152"/>
      <c r="GN248" s="152"/>
      <c r="GO248" s="152"/>
      <c r="GP248" s="152"/>
      <c r="GQ248" s="152"/>
      <c r="GR248" s="152"/>
      <c r="GS248" s="152"/>
      <c r="GT248" s="152"/>
      <c r="GU248" s="152"/>
      <c r="GV248" s="152"/>
      <c r="GW248" s="152"/>
      <c r="GX248" s="152"/>
      <c r="GY248" s="152"/>
      <c r="GZ248" s="152"/>
      <c r="HA248" s="152"/>
      <c r="HB248" s="152"/>
      <c r="HC248" s="152"/>
      <c r="HD248" s="152"/>
      <c r="HE248" s="152"/>
      <c r="HF248" s="152"/>
      <c r="HG248" s="152"/>
      <c r="HH248" s="152"/>
      <c r="HI248" s="152"/>
      <c r="HJ248" s="152"/>
      <c r="HK248" s="152"/>
      <c r="HL248" s="152"/>
      <c r="HM248" s="152"/>
      <c r="HN248" s="152"/>
      <c r="HO248" s="152"/>
      <c r="HP248" s="152"/>
      <c r="HQ248" s="152"/>
      <c r="HR248" s="152"/>
      <c r="HS248" s="152"/>
      <c r="HT248" s="152"/>
      <c r="HU248" s="152"/>
      <c r="HV248" s="152"/>
      <c r="HW248" s="152"/>
      <c r="HX248" s="152"/>
      <c r="HY248" s="152"/>
      <c r="HZ248" s="152"/>
      <c r="IA248" s="152"/>
      <c r="IB248" s="152"/>
      <c r="IC248" s="152"/>
      <c r="ID248" s="152"/>
      <c r="IE248" s="152"/>
      <c r="IF248" s="152"/>
      <c r="IG248" s="152"/>
      <c r="IH248" s="152"/>
      <c r="II248" s="152"/>
      <c r="IJ248" s="152"/>
      <c r="IK248" s="152"/>
      <c r="IL248" s="152"/>
      <c r="IM248" s="152"/>
      <c r="IN248" s="152"/>
      <c r="IO248" s="152"/>
      <c r="IP248" s="152"/>
      <c r="IQ248" s="152"/>
      <c r="IR248" s="152"/>
      <c r="IS248" s="152"/>
      <c r="IT248" s="152"/>
      <c r="IU248" s="152"/>
      <c r="IV248" s="152"/>
    </row>
    <row r="249" spans="1:256" s="134" customFormat="1" ht="15.75" hidden="1" x14ac:dyDescent="0.25">
      <c r="A249" s="151"/>
      <c r="B249" s="242" t="s">
        <v>613</v>
      </c>
      <c r="C249" s="243"/>
      <c r="D249" s="243"/>
      <c r="E249" s="243"/>
      <c r="F249" s="243"/>
      <c r="G249" s="155" t="s">
        <v>605</v>
      </c>
      <c r="H249" s="156"/>
      <c r="I249" s="156"/>
      <c r="J249" s="140"/>
      <c r="K249" s="138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  <c r="AS249" s="152"/>
      <c r="AT249" s="152"/>
      <c r="AU249" s="152"/>
      <c r="AV249" s="152"/>
      <c r="AW249" s="152"/>
      <c r="AX249" s="152"/>
      <c r="AY249" s="152"/>
      <c r="AZ249" s="152"/>
      <c r="BA249" s="152"/>
      <c r="BB249" s="152"/>
      <c r="BC249" s="152"/>
      <c r="BD249" s="152"/>
      <c r="BE249" s="152"/>
      <c r="BF249" s="152"/>
      <c r="BG249" s="152"/>
      <c r="BH249" s="152"/>
      <c r="BI249" s="152"/>
      <c r="BJ249" s="152"/>
      <c r="BK249" s="152"/>
      <c r="BL249" s="152"/>
      <c r="BM249" s="152"/>
      <c r="BN249" s="152"/>
      <c r="BO249" s="152"/>
      <c r="BP249" s="152"/>
      <c r="BQ249" s="152"/>
      <c r="BR249" s="152"/>
      <c r="BS249" s="152"/>
      <c r="BT249" s="152"/>
      <c r="BU249" s="152"/>
      <c r="BV249" s="152"/>
      <c r="BW249" s="152"/>
      <c r="BX249" s="152"/>
      <c r="BY249" s="152"/>
      <c r="BZ249" s="152"/>
      <c r="CA249" s="152"/>
      <c r="CB249" s="152"/>
      <c r="CC249" s="152"/>
      <c r="CD249" s="152"/>
      <c r="CE249" s="152"/>
      <c r="CF249" s="152"/>
      <c r="CG249" s="152"/>
      <c r="CH249" s="152"/>
      <c r="CI249" s="152"/>
      <c r="CJ249" s="152"/>
      <c r="CK249" s="152"/>
      <c r="CL249" s="152"/>
      <c r="CM249" s="152"/>
      <c r="CN249" s="152"/>
      <c r="CO249" s="152"/>
      <c r="CP249" s="152"/>
      <c r="CQ249" s="152"/>
      <c r="CR249" s="152"/>
      <c r="CS249" s="152"/>
      <c r="CT249" s="152"/>
      <c r="CU249" s="152"/>
      <c r="CV249" s="152"/>
      <c r="CW249" s="152"/>
      <c r="CX249" s="152"/>
      <c r="CY249" s="152"/>
      <c r="CZ249" s="152"/>
      <c r="DA249" s="152"/>
      <c r="DB249" s="152"/>
      <c r="DC249" s="152"/>
      <c r="DD249" s="152"/>
      <c r="DE249" s="152"/>
      <c r="DF249" s="152"/>
      <c r="DG249" s="152"/>
      <c r="DH249" s="152"/>
      <c r="DI249" s="152"/>
      <c r="DJ249" s="152"/>
      <c r="DK249" s="152"/>
      <c r="DL249" s="152"/>
      <c r="DM249" s="152"/>
      <c r="DN249" s="152"/>
      <c r="DO249" s="152"/>
      <c r="DP249" s="152"/>
      <c r="DQ249" s="152"/>
      <c r="DR249" s="152"/>
      <c r="DS249" s="152"/>
      <c r="DT249" s="152"/>
      <c r="DU249" s="152"/>
      <c r="DV249" s="152"/>
      <c r="DW249" s="152"/>
      <c r="DX249" s="152"/>
      <c r="DY249" s="152"/>
      <c r="DZ249" s="152"/>
      <c r="EA249" s="152"/>
      <c r="EB249" s="152"/>
      <c r="EC249" s="152"/>
      <c r="ED249" s="152"/>
      <c r="EE249" s="152"/>
      <c r="EF249" s="152"/>
      <c r="EG249" s="152"/>
      <c r="EH249" s="152"/>
      <c r="EI249" s="152"/>
      <c r="EJ249" s="152"/>
      <c r="EK249" s="152"/>
      <c r="EL249" s="152"/>
      <c r="EM249" s="152"/>
      <c r="EN249" s="152"/>
      <c r="EO249" s="152"/>
      <c r="EP249" s="152"/>
      <c r="EQ249" s="152"/>
      <c r="ER249" s="152"/>
      <c r="ES249" s="152"/>
      <c r="ET249" s="152"/>
      <c r="EU249" s="152"/>
      <c r="EV249" s="152"/>
      <c r="EW249" s="152"/>
      <c r="EX249" s="152"/>
      <c r="EY249" s="152"/>
      <c r="EZ249" s="152"/>
      <c r="FA249" s="152"/>
      <c r="FB249" s="152"/>
      <c r="FC249" s="152"/>
      <c r="FD249" s="152"/>
      <c r="FE249" s="152"/>
      <c r="FF249" s="152"/>
      <c r="FG249" s="152"/>
      <c r="FH249" s="152"/>
      <c r="FI249" s="152"/>
      <c r="FJ249" s="152"/>
      <c r="FK249" s="152"/>
      <c r="FL249" s="152"/>
      <c r="FM249" s="152"/>
      <c r="FN249" s="152"/>
      <c r="FO249" s="152"/>
      <c r="FP249" s="152"/>
      <c r="FQ249" s="152"/>
      <c r="FR249" s="152"/>
      <c r="FS249" s="152"/>
      <c r="FT249" s="152"/>
      <c r="FU249" s="152"/>
      <c r="FV249" s="152"/>
      <c r="FW249" s="152"/>
      <c r="FX249" s="152"/>
      <c r="FY249" s="152"/>
      <c r="FZ249" s="152"/>
      <c r="GA249" s="152"/>
      <c r="GB249" s="152"/>
      <c r="GC249" s="152"/>
      <c r="GD249" s="152"/>
      <c r="GE249" s="152"/>
      <c r="GF249" s="152"/>
      <c r="GG249" s="152"/>
      <c r="GH249" s="152"/>
      <c r="GI249" s="152"/>
      <c r="GJ249" s="152"/>
      <c r="GK249" s="152"/>
      <c r="GL249" s="152"/>
      <c r="GM249" s="152"/>
      <c r="GN249" s="152"/>
      <c r="GO249" s="152"/>
      <c r="GP249" s="152"/>
      <c r="GQ249" s="152"/>
      <c r="GR249" s="152"/>
      <c r="GS249" s="152"/>
      <c r="GT249" s="152"/>
      <c r="GU249" s="152"/>
      <c r="GV249" s="152"/>
      <c r="GW249" s="152"/>
      <c r="GX249" s="152"/>
      <c r="GY249" s="152"/>
      <c r="GZ249" s="152"/>
      <c r="HA249" s="152"/>
      <c r="HB249" s="152"/>
      <c r="HC249" s="152"/>
      <c r="HD249" s="152"/>
      <c r="HE249" s="152"/>
      <c r="HF249" s="152"/>
      <c r="HG249" s="152"/>
      <c r="HH249" s="152"/>
      <c r="HI249" s="152"/>
      <c r="HJ249" s="152"/>
      <c r="HK249" s="152"/>
      <c r="HL249" s="152"/>
      <c r="HM249" s="152"/>
      <c r="HN249" s="152"/>
      <c r="HO249" s="152"/>
      <c r="HP249" s="152"/>
      <c r="HQ249" s="152"/>
      <c r="HR249" s="152"/>
      <c r="HS249" s="152"/>
      <c r="HT249" s="152"/>
      <c r="HU249" s="152"/>
      <c r="HV249" s="152"/>
      <c r="HW249" s="152"/>
      <c r="HX249" s="152"/>
      <c r="HY249" s="152"/>
      <c r="HZ249" s="152"/>
      <c r="IA249" s="152"/>
      <c r="IB249" s="152"/>
      <c r="IC249" s="152"/>
      <c r="ID249" s="152"/>
      <c r="IE249" s="152"/>
      <c r="IF249" s="152"/>
      <c r="IG249" s="152"/>
      <c r="IH249" s="152"/>
      <c r="II249" s="152"/>
      <c r="IJ249" s="152"/>
      <c r="IK249" s="152"/>
      <c r="IL249" s="152"/>
      <c r="IM249" s="152"/>
      <c r="IN249" s="152"/>
      <c r="IO249" s="152"/>
      <c r="IP249" s="152"/>
      <c r="IQ249" s="152"/>
      <c r="IR249" s="152"/>
      <c r="IS249" s="152"/>
      <c r="IT249" s="152"/>
      <c r="IU249" s="152"/>
      <c r="IV249" s="152"/>
    </row>
    <row r="250" spans="1:256" s="134" customFormat="1" ht="15.75" hidden="1" x14ac:dyDescent="0.25">
      <c r="A250" s="151"/>
      <c r="B250" s="242" t="s">
        <v>614</v>
      </c>
      <c r="C250" s="243"/>
      <c r="D250" s="243"/>
      <c r="E250" s="243"/>
      <c r="F250" s="243"/>
      <c r="G250" s="155" t="s">
        <v>606</v>
      </c>
      <c r="H250" s="156"/>
      <c r="I250" s="156"/>
      <c r="J250" s="133"/>
      <c r="K250" s="138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  <c r="AS250" s="152"/>
      <c r="AT250" s="152"/>
      <c r="AU250" s="152"/>
      <c r="AV250" s="152"/>
      <c r="AW250" s="152"/>
      <c r="AX250" s="152"/>
      <c r="AY250" s="152"/>
      <c r="AZ250" s="152"/>
      <c r="BA250" s="152"/>
      <c r="BB250" s="152"/>
      <c r="BC250" s="152"/>
      <c r="BD250" s="152"/>
      <c r="BE250" s="152"/>
      <c r="BF250" s="152"/>
      <c r="BG250" s="152"/>
      <c r="BH250" s="152"/>
      <c r="BI250" s="152"/>
      <c r="BJ250" s="152"/>
      <c r="BK250" s="152"/>
      <c r="BL250" s="152"/>
      <c r="BM250" s="152"/>
      <c r="BN250" s="152"/>
      <c r="BO250" s="152"/>
      <c r="BP250" s="152"/>
      <c r="BQ250" s="152"/>
      <c r="BR250" s="152"/>
      <c r="BS250" s="152"/>
      <c r="BT250" s="152"/>
      <c r="BU250" s="152"/>
      <c r="BV250" s="152"/>
      <c r="BW250" s="152"/>
      <c r="BX250" s="152"/>
      <c r="BY250" s="152"/>
      <c r="BZ250" s="152"/>
      <c r="CA250" s="152"/>
      <c r="CB250" s="152"/>
      <c r="CC250" s="152"/>
      <c r="CD250" s="152"/>
      <c r="CE250" s="152"/>
      <c r="CF250" s="152"/>
      <c r="CG250" s="152"/>
      <c r="CH250" s="152"/>
      <c r="CI250" s="152"/>
      <c r="CJ250" s="152"/>
      <c r="CK250" s="152"/>
      <c r="CL250" s="152"/>
      <c r="CM250" s="152"/>
      <c r="CN250" s="152"/>
      <c r="CO250" s="152"/>
      <c r="CP250" s="152"/>
      <c r="CQ250" s="152"/>
      <c r="CR250" s="152"/>
      <c r="CS250" s="152"/>
      <c r="CT250" s="152"/>
      <c r="CU250" s="152"/>
      <c r="CV250" s="152"/>
      <c r="CW250" s="152"/>
      <c r="CX250" s="152"/>
      <c r="CY250" s="152"/>
      <c r="CZ250" s="152"/>
      <c r="DA250" s="152"/>
      <c r="DB250" s="152"/>
      <c r="DC250" s="152"/>
      <c r="DD250" s="152"/>
      <c r="DE250" s="152"/>
      <c r="DF250" s="152"/>
      <c r="DG250" s="152"/>
      <c r="DH250" s="152"/>
      <c r="DI250" s="152"/>
      <c r="DJ250" s="152"/>
      <c r="DK250" s="152"/>
      <c r="DL250" s="152"/>
      <c r="DM250" s="152"/>
      <c r="DN250" s="152"/>
      <c r="DO250" s="152"/>
      <c r="DP250" s="152"/>
      <c r="DQ250" s="152"/>
      <c r="DR250" s="152"/>
      <c r="DS250" s="152"/>
      <c r="DT250" s="152"/>
      <c r="DU250" s="152"/>
      <c r="DV250" s="152"/>
      <c r="DW250" s="152"/>
      <c r="DX250" s="152"/>
      <c r="DY250" s="152"/>
      <c r="DZ250" s="152"/>
      <c r="EA250" s="152"/>
      <c r="EB250" s="152"/>
      <c r="EC250" s="152"/>
      <c r="ED250" s="152"/>
      <c r="EE250" s="152"/>
      <c r="EF250" s="152"/>
      <c r="EG250" s="152"/>
      <c r="EH250" s="152"/>
      <c r="EI250" s="152"/>
      <c r="EJ250" s="152"/>
      <c r="EK250" s="152"/>
      <c r="EL250" s="152"/>
      <c r="EM250" s="152"/>
      <c r="EN250" s="152"/>
      <c r="EO250" s="152"/>
      <c r="EP250" s="152"/>
      <c r="EQ250" s="152"/>
      <c r="ER250" s="152"/>
      <c r="ES250" s="152"/>
      <c r="ET250" s="152"/>
      <c r="EU250" s="152"/>
      <c r="EV250" s="152"/>
      <c r="EW250" s="152"/>
      <c r="EX250" s="152"/>
      <c r="EY250" s="152"/>
      <c r="EZ250" s="152"/>
      <c r="FA250" s="152"/>
      <c r="FB250" s="152"/>
      <c r="FC250" s="152"/>
      <c r="FD250" s="152"/>
      <c r="FE250" s="152"/>
      <c r="FF250" s="152"/>
      <c r="FG250" s="152"/>
      <c r="FH250" s="152"/>
      <c r="FI250" s="152"/>
      <c r="FJ250" s="152"/>
      <c r="FK250" s="152"/>
      <c r="FL250" s="152"/>
      <c r="FM250" s="152"/>
      <c r="FN250" s="152"/>
      <c r="FO250" s="152"/>
      <c r="FP250" s="152"/>
      <c r="FQ250" s="152"/>
      <c r="FR250" s="152"/>
      <c r="FS250" s="152"/>
      <c r="FT250" s="152"/>
      <c r="FU250" s="152"/>
      <c r="FV250" s="152"/>
      <c r="FW250" s="152"/>
      <c r="FX250" s="152"/>
      <c r="FY250" s="152"/>
      <c r="FZ250" s="152"/>
      <c r="GA250" s="152"/>
      <c r="GB250" s="152"/>
      <c r="GC250" s="152"/>
      <c r="GD250" s="152"/>
      <c r="GE250" s="152"/>
      <c r="GF250" s="152"/>
      <c r="GG250" s="152"/>
      <c r="GH250" s="152"/>
      <c r="GI250" s="152"/>
      <c r="GJ250" s="152"/>
      <c r="GK250" s="152"/>
      <c r="GL250" s="152"/>
      <c r="GM250" s="152"/>
      <c r="GN250" s="152"/>
      <c r="GO250" s="152"/>
      <c r="GP250" s="152"/>
      <c r="GQ250" s="152"/>
      <c r="GR250" s="152"/>
      <c r="GS250" s="152"/>
      <c r="GT250" s="152"/>
      <c r="GU250" s="152"/>
      <c r="GV250" s="152"/>
      <c r="GW250" s="152"/>
      <c r="GX250" s="152"/>
      <c r="GY250" s="152"/>
      <c r="GZ250" s="152"/>
      <c r="HA250" s="152"/>
      <c r="HB250" s="152"/>
      <c r="HC250" s="152"/>
      <c r="HD250" s="152"/>
      <c r="HE250" s="152"/>
      <c r="HF250" s="152"/>
      <c r="HG250" s="152"/>
      <c r="HH250" s="152"/>
      <c r="HI250" s="152"/>
      <c r="HJ250" s="152"/>
      <c r="HK250" s="152"/>
      <c r="HL250" s="152"/>
      <c r="HM250" s="152"/>
      <c r="HN250" s="152"/>
      <c r="HO250" s="152"/>
      <c r="HP250" s="152"/>
      <c r="HQ250" s="152"/>
      <c r="HR250" s="152"/>
      <c r="HS250" s="152"/>
      <c r="HT250" s="152"/>
      <c r="HU250" s="152"/>
      <c r="HV250" s="152"/>
      <c r="HW250" s="152"/>
      <c r="HX250" s="152"/>
      <c r="HY250" s="152"/>
      <c r="HZ250" s="152"/>
      <c r="IA250" s="152"/>
      <c r="IB250" s="152"/>
      <c r="IC250" s="152"/>
      <c r="ID250" s="152"/>
      <c r="IE250" s="152"/>
      <c r="IF250" s="152"/>
      <c r="IG250" s="152"/>
      <c r="IH250" s="152"/>
      <c r="II250" s="152"/>
      <c r="IJ250" s="152"/>
      <c r="IK250" s="152"/>
      <c r="IL250" s="152"/>
      <c r="IM250" s="152"/>
      <c r="IN250" s="152"/>
      <c r="IO250" s="152"/>
      <c r="IP250" s="152"/>
      <c r="IQ250" s="152"/>
      <c r="IR250" s="152"/>
      <c r="IS250" s="152"/>
      <c r="IT250" s="152"/>
      <c r="IU250" s="152"/>
      <c r="IV250" s="152"/>
    </row>
    <row r="251" spans="1:256" s="134" customFormat="1" ht="15.75" hidden="1" x14ac:dyDescent="0.25">
      <c r="A251" s="151"/>
      <c r="B251" s="242" t="s">
        <v>615</v>
      </c>
      <c r="C251" s="243"/>
      <c r="D251" s="243"/>
      <c r="E251" s="243"/>
      <c r="F251" s="243"/>
      <c r="G251" s="155" t="s">
        <v>607</v>
      </c>
      <c r="H251" s="156"/>
      <c r="I251" s="156"/>
      <c r="J251" s="133"/>
      <c r="K251" s="138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  <c r="BD251" s="152"/>
      <c r="BE251" s="152"/>
      <c r="BF251" s="152"/>
      <c r="BG251" s="152"/>
      <c r="BH251" s="152"/>
      <c r="BI251" s="152"/>
      <c r="BJ251" s="152"/>
      <c r="BK251" s="152"/>
      <c r="BL251" s="152"/>
      <c r="BM251" s="152"/>
      <c r="BN251" s="152"/>
      <c r="BO251" s="152"/>
      <c r="BP251" s="152"/>
      <c r="BQ251" s="152"/>
      <c r="BR251" s="152"/>
      <c r="BS251" s="152"/>
      <c r="BT251" s="152"/>
      <c r="BU251" s="152"/>
      <c r="BV251" s="152"/>
      <c r="BW251" s="152"/>
      <c r="BX251" s="152"/>
      <c r="BY251" s="152"/>
      <c r="BZ251" s="152"/>
      <c r="CA251" s="152"/>
      <c r="CB251" s="152"/>
      <c r="CC251" s="152"/>
      <c r="CD251" s="152"/>
      <c r="CE251" s="152"/>
      <c r="CF251" s="152"/>
      <c r="CG251" s="152"/>
      <c r="CH251" s="152"/>
      <c r="CI251" s="152"/>
      <c r="CJ251" s="152"/>
      <c r="CK251" s="152"/>
      <c r="CL251" s="152"/>
      <c r="CM251" s="152"/>
      <c r="CN251" s="152"/>
      <c r="CO251" s="152"/>
      <c r="CP251" s="152"/>
      <c r="CQ251" s="152"/>
      <c r="CR251" s="152"/>
      <c r="CS251" s="152"/>
      <c r="CT251" s="152"/>
      <c r="CU251" s="152"/>
      <c r="CV251" s="152"/>
      <c r="CW251" s="152"/>
      <c r="CX251" s="152"/>
      <c r="CY251" s="152"/>
      <c r="CZ251" s="152"/>
      <c r="DA251" s="152"/>
      <c r="DB251" s="152"/>
      <c r="DC251" s="152"/>
      <c r="DD251" s="152"/>
      <c r="DE251" s="152"/>
      <c r="DF251" s="152"/>
      <c r="DG251" s="152"/>
      <c r="DH251" s="152"/>
      <c r="DI251" s="152"/>
      <c r="DJ251" s="152"/>
      <c r="DK251" s="152"/>
      <c r="DL251" s="152"/>
      <c r="DM251" s="152"/>
      <c r="DN251" s="152"/>
      <c r="DO251" s="152"/>
      <c r="DP251" s="152"/>
      <c r="DQ251" s="152"/>
      <c r="DR251" s="152"/>
      <c r="DS251" s="152"/>
      <c r="DT251" s="152"/>
      <c r="DU251" s="152"/>
      <c r="DV251" s="152"/>
      <c r="DW251" s="152"/>
      <c r="DX251" s="152"/>
      <c r="DY251" s="152"/>
      <c r="DZ251" s="152"/>
      <c r="EA251" s="152"/>
      <c r="EB251" s="152"/>
      <c r="EC251" s="152"/>
      <c r="ED251" s="152"/>
      <c r="EE251" s="152"/>
      <c r="EF251" s="152"/>
      <c r="EG251" s="152"/>
      <c r="EH251" s="152"/>
      <c r="EI251" s="152"/>
      <c r="EJ251" s="152"/>
      <c r="EK251" s="152"/>
      <c r="EL251" s="152"/>
      <c r="EM251" s="152"/>
      <c r="EN251" s="152"/>
      <c r="EO251" s="152"/>
      <c r="EP251" s="152"/>
      <c r="EQ251" s="152"/>
      <c r="ER251" s="152"/>
      <c r="ES251" s="152"/>
      <c r="ET251" s="152"/>
      <c r="EU251" s="152"/>
      <c r="EV251" s="152"/>
      <c r="EW251" s="152"/>
      <c r="EX251" s="152"/>
      <c r="EY251" s="152"/>
      <c r="EZ251" s="152"/>
      <c r="FA251" s="152"/>
      <c r="FB251" s="152"/>
      <c r="FC251" s="152"/>
      <c r="FD251" s="152"/>
      <c r="FE251" s="152"/>
      <c r="FF251" s="152"/>
      <c r="FG251" s="152"/>
      <c r="FH251" s="152"/>
      <c r="FI251" s="152"/>
      <c r="FJ251" s="152"/>
      <c r="FK251" s="152"/>
      <c r="FL251" s="152"/>
      <c r="FM251" s="152"/>
      <c r="FN251" s="152"/>
      <c r="FO251" s="152"/>
      <c r="FP251" s="152"/>
      <c r="FQ251" s="152"/>
      <c r="FR251" s="152"/>
      <c r="FS251" s="152"/>
      <c r="FT251" s="152"/>
      <c r="FU251" s="152"/>
      <c r="FV251" s="152"/>
      <c r="FW251" s="152"/>
      <c r="FX251" s="152"/>
      <c r="FY251" s="152"/>
      <c r="FZ251" s="152"/>
      <c r="GA251" s="152"/>
      <c r="GB251" s="152"/>
      <c r="GC251" s="152"/>
      <c r="GD251" s="152"/>
      <c r="GE251" s="152"/>
      <c r="GF251" s="152"/>
      <c r="GG251" s="152"/>
      <c r="GH251" s="152"/>
      <c r="GI251" s="152"/>
      <c r="GJ251" s="152"/>
      <c r="GK251" s="152"/>
      <c r="GL251" s="152"/>
      <c r="GM251" s="152"/>
      <c r="GN251" s="152"/>
      <c r="GO251" s="152"/>
      <c r="GP251" s="152"/>
      <c r="GQ251" s="152"/>
      <c r="GR251" s="152"/>
      <c r="GS251" s="152"/>
      <c r="GT251" s="152"/>
      <c r="GU251" s="152"/>
      <c r="GV251" s="152"/>
      <c r="GW251" s="152"/>
      <c r="GX251" s="152"/>
      <c r="GY251" s="152"/>
      <c r="GZ251" s="152"/>
      <c r="HA251" s="152"/>
      <c r="HB251" s="152"/>
      <c r="HC251" s="152"/>
      <c r="HD251" s="152"/>
      <c r="HE251" s="152"/>
      <c r="HF251" s="152"/>
      <c r="HG251" s="152"/>
      <c r="HH251" s="152"/>
      <c r="HI251" s="152"/>
      <c r="HJ251" s="152"/>
      <c r="HK251" s="152"/>
      <c r="HL251" s="152"/>
      <c r="HM251" s="152"/>
      <c r="HN251" s="152"/>
      <c r="HO251" s="152"/>
      <c r="HP251" s="152"/>
      <c r="HQ251" s="152"/>
      <c r="HR251" s="152"/>
      <c r="HS251" s="152"/>
      <c r="HT251" s="152"/>
      <c r="HU251" s="152"/>
      <c r="HV251" s="152"/>
      <c r="HW251" s="152"/>
      <c r="HX251" s="152"/>
      <c r="HY251" s="152"/>
      <c r="HZ251" s="152"/>
      <c r="IA251" s="152"/>
      <c r="IB251" s="152"/>
      <c r="IC251" s="152"/>
      <c r="ID251" s="152"/>
      <c r="IE251" s="152"/>
      <c r="IF251" s="152"/>
      <c r="IG251" s="152"/>
      <c r="IH251" s="152"/>
      <c r="II251" s="152"/>
      <c r="IJ251" s="152"/>
      <c r="IK251" s="152"/>
      <c r="IL251" s="152"/>
      <c r="IM251" s="152"/>
      <c r="IN251" s="152"/>
      <c r="IO251" s="152"/>
      <c r="IP251" s="152"/>
      <c r="IQ251" s="152"/>
      <c r="IR251" s="152"/>
      <c r="IS251" s="152"/>
      <c r="IT251" s="152"/>
      <c r="IU251" s="152"/>
      <c r="IV251" s="152"/>
    </row>
    <row r="252" spans="1:256" s="134" customFormat="1" ht="13.5" hidden="1" x14ac:dyDescent="0.2">
      <c r="A252" s="127"/>
      <c r="B252" s="153"/>
      <c r="C252" s="129"/>
      <c r="D252" s="154"/>
      <c r="E252" s="131"/>
      <c r="F252" s="131"/>
      <c r="G252" s="131"/>
      <c r="H252" s="132"/>
      <c r="I252" s="133"/>
    </row>
    <row r="253" spans="1:256" hidden="1" x14ac:dyDescent="0.2"/>
  </sheetData>
  <mergeCells count="51">
    <mergeCell ref="A3:H3"/>
    <mergeCell ref="A4:H4"/>
    <mergeCell ref="B6:B7"/>
    <mergeCell ref="A6:A7"/>
    <mergeCell ref="C6:C7"/>
    <mergeCell ref="D6:D7"/>
    <mergeCell ref="E6:E7"/>
    <mergeCell ref="F6:F7"/>
    <mergeCell ref="G139:G140"/>
    <mergeCell ref="G91:G96"/>
    <mergeCell ref="G116:G119"/>
    <mergeCell ref="H6:H7"/>
    <mergeCell ref="G67:G68"/>
    <mergeCell ref="G6:G7"/>
    <mergeCell ref="G43:G45"/>
    <mergeCell ref="G99:G102"/>
    <mergeCell ref="G136:G137"/>
    <mergeCell ref="G134:G135"/>
    <mergeCell ref="G14:G15"/>
    <mergeCell ref="G18:G29"/>
    <mergeCell ref="G32:G38"/>
    <mergeCell ref="G63:G64"/>
    <mergeCell ref="B183:D183"/>
    <mergeCell ref="B231:D231"/>
    <mergeCell ref="G161:G163"/>
    <mergeCell ref="G149:G152"/>
    <mergeCell ref="G143:G144"/>
    <mergeCell ref="G157:G159"/>
    <mergeCell ref="G173:G175"/>
    <mergeCell ref="G165:G166"/>
    <mergeCell ref="G178:G180"/>
    <mergeCell ref="G223:G224"/>
    <mergeCell ref="G187:G194"/>
    <mergeCell ref="G195:G199"/>
    <mergeCell ref="G200:G203"/>
    <mergeCell ref="G204:G207"/>
    <mergeCell ref="G210:G212"/>
    <mergeCell ref="G214:G222"/>
    <mergeCell ref="B237:F237"/>
    <mergeCell ref="B238:F238"/>
    <mergeCell ref="B244:D244"/>
    <mergeCell ref="B232:D232"/>
    <mergeCell ref="B233:D233"/>
    <mergeCell ref="B235:F235"/>
    <mergeCell ref="B236:F236"/>
    <mergeCell ref="B250:F250"/>
    <mergeCell ref="B251:F251"/>
    <mergeCell ref="B245:D245"/>
    <mergeCell ref="B246:D246"/>
    <mergeCell ref="B248:F248"/>
    <mergeCell ref="B249:F249"/>
  </mergeCells>
  <phoneticPr fontId="0" type="noConversion"/>
  <dataValidations count="3">
    <dataValidation type="list" allowBlank="1" showInputMessage="1" showErrorMessage="1" sqref="D117:D131 F133 D81:D85 D133:D140 D58:D79 D184:D185 D155:D171 D214:D227 F108 D99:D105 D32:D38 D176:D182 D18:D29 D91:D97 D41:D48 D50:D54 D87:D89 D56 D143:D147 D12:D16 D107:D113 D187:D212 F209">
      <formula1>"I, N, "</formula1>
    </dataValidation>
    <dataValidation type="list" allowBlank="1" showInputMessage="1" showErrorMessage="1" sqref="D39 D149:D153 D173:D175">
      <formula1>"I, N, X"</formula1>
    </dataValidation>
    <dataValidation type="list" allowBlank="1" showInputMessage="1" showErrorMessage="1" sqref="D10:D11">
      <formula1>"I,N"</formula1>
    </dataValidation>
  </dataValidations>
  <pageMargins left="0.78740157480314965" right="0.59055118110236227" top="0.78740157480314965" bottom="0.55118110236220474" header="0.39370078740157483" footer="0.31496062992125984"/>
  <pageSetup paperSize="9" scale="60" fitToHeight="24" orientation="portrait" r:id="rId1"/>
  <headerFooter alignWithMargins="0">
    <oddFooter>&amp;C&amp;"-,Normál"&amp;P/&amp;N</oddFooter>
  </headerFooter>
  <rowBreaks count="6" manualBreakCount="6">
    <brk id="47" max="7" man="1"/>
    <brk id="75" max="7" man="1"/>
    <brk id="104" max="7" man="1"/>
    <brk id="129" max="7" man="1"/>
    <brk id="182" max="7" man="1"/>
    <brk id="20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zoomScale="90" zoomScaleNormal="90" workbookViewId="0">
      <selection sqref="A1:E1"/>
    </sheetView>
  </sheetViews>
  <sheetFormatPr defaultColWidth="9.140625" defaultRowHeight="12.75" x14ac:dyDescent="0.2"/>
  <cols>
    <col min="1" max="1" width="4.140625" style="7" customWidth="1"/>
    <col min="2" max="2" width="64.42578125" style="6" customWidth="1"/>
    <col min="3" max="3" width="8.28515625" style="6" customWidth="1"/>
    <col min="4" max="4" width="57.28515625" style="6" customWidth="1"/>
    <col min="5" max="5" width="6.42578125" style="24" customWidth="1"/>
    <col min="6" max="16384" width="9.140625" style="7"/>
  </cols>
  <sheetData>
    <row r="1" spans="1:17" ht="21" x14ac:dyDescent="0.35">
      <c r="A1" s="316" t="s">
        <v>338</v>
      </c>
      <c r="B1" s="316"/>
      <c r="C1" s="316"/>
      <c r="D1" s="316"/>
      <c r="E1" s="316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9.5" customHeight="1" x14ac:dyDescent="0.2">
      <c r="A2" s="330" t="s">
        <v>535</v>
      </c>
      <c r="B2" s="330"/>
      <c r="C2" s="330"/>
      <c r="D2" s="330"/>
      <c r="E2" s="330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 customHeight="1" x14ac:dyDescent="0.2">
      <c r="A3" s="317" t="s">
        <v>337</v>
      </c>
      <c r="B3" s="317"/>
      <c r="C3" s="317"/>
      <c r="D3" s="317"/>
      <c r="E3" s="317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 customHeight="1" x14ac:dyDescent="0.2">
      <c r="A4" s="25"/>
      <c r="B4" s="19"/>
      <c r="C4" s="19"/>
      <c r="D4" s="25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8" customFormat="1" ht="33.75" customHeight="1" x14ac:dyDescent="0.25">
      <c r="A5" s="326" t="s">
        <v>240</v>
      </c>
      <c r="B5" s="324" t="s">
        <v>58</v>
      </c>
      <c r="C5" s="328" t="s">
        <v>302</v>
      </c>
      <c r="D5" s="322" t="s">
        <v>337</v>
      </c>
      <c r="E5" s="331" t="s">
        <v>554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s="8" customFormat="1" ht="45.75" customHeight="1" thickBot="1" x14ac:dyDescent="0.3">
      <c r="A6" s="327"/>
      <c r="B6" s="325"/>
      <c r="C6" s="329"/>
      <c r="D6" s="323"/>
      <c r="E6" s="332"/>
      <c r="F6" s="1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s="8" customFormat="1" ht="20.25" customHeight="1" thickTop="1" x14ac:dyDescent="0.25">
      <c r="A7" s="180" t="s">
        <v>76</v>
      </c>
      <c r="B7" s="107" t="s">
        <v>105</v>
      </c>
      <c r="C7" s="181"/>
      <c r="D7" s="182"/>
      <c r="E7" s="183" t="s">
        <v>76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s="8" customFormat="1" ht="15.75" x14ac:dyDescent="0.25">
      <c r="A8" s="184" t="s">
        <v>78</v>
      </c>
      <c r="B8" s="107" t="s">
        <v>75</v>
      </c>
      <c r="C8" s="185"/>
      <c r="D8" s="186"/>
      <c r="E8" s="187" t="s">
        <v>78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43.5" customHeight="1" x14ac:dyDescent="0.2">
      <c r="A9" s="22" t="s">
        <v>79</v>
      </c>
      <c r="B9" s="207" t="s">
        <v>237</v>
      </c>
      <c r="C9" s="38" t="s">
        <v>77</v>
      </c>
      <c r="D9" s="27" t="s">
        <v>336</v>
      </c>
      <c r="E9" s="20" t="s">
        <v>79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50.25" customHeight="1" x14ac:dyDescent="0.2">
      <c r="A10" s="22" t="s">
        <v>80</v>
      </c>
      <c r="B10" s="208" t="s">
        <v>488</v>
      </c>
      <c r="C10" s="38" t="s">
        <v>77</v>
      </c>
      <c r="D10" s="27" t="s">
        <v>335</v>
      </c>
      <c r="E10" s="20" t="s">
        <v>80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75.75" customHeight="1" x14ac:dyDescent="0.2">
      <c r="A11" s="22" t="s">
        <v>60</v>
      </c>
      <c r="B11" s="45" t="s">
        <v>555</v>
      </c>
      <c r="C11" s="38" t="s">
        <v>77</v>
      </c>
      <c r="D11" s="27" t="s">
        <v>556</v>
      </c>
      <c r="E11" s="20" t="s">
        <v>547</v>
      </c>
      <c r="F11" s="10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30" customHeight="1" x14ac:dyDescent="0.2">
      <c r="A12" s="22" t="s">
        <v>61</v>
      </c>
      <c r="B12" s="205" t="s">
        <v>696</v>
      </c>
      <c r="C12" s="38" t="s">
        <v>77</v>
      </c>
      <c r="D12" s="27" t="s">
        <v>675</v>
      </c>
      <c r="E12" s="20" t="s">
        <v>60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44.25" customHeight="1" x14ac:dyDescent="0.2">
      <c r="A13" s="22" t="s">
        <v>62</v>
      </c>
      <c r="B13" s="45" t="s">
        <v>276</v>
      </c>
      <c r="C13" s="38" t="s">
        <v>77</v>
      </c>
      <c r="D13" s="333" t="s">
        <v>676</v>
      </c>
      <c r="E13" s="20" t="s">
        <v>61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55.5" customHeight="1" x14ac:dyDescent="0.2">
      <c r="A14" s="22" t="s">
        <v>63</v>
      </c>
      <c r="B14" s="45" t="s">
        <v>164</v>
      </c>
      <c r="C14" s="38" t="s">
        <v>77</v>
      </c>
      <c r="D14" s="334"/>
      <c r="E14" s="20" t="s">
        <v>62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42.75" customHeight="1" x14ac:dyDescent="0.2">
      <c r="A15" s="22" t="s">
        <v>64</v>
      </c>
      <c r="B15" s="206" t="s">
        <v>697</v>
      </c>
      <c r="C15" s="53" t="s">
        <v>77</v>
      </c>
      <c r="D15" s="214" t="s">
        <v>677</v>
      </c>
      <c r="E15" s="20" t="s">
        <v>63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18.75" customHeight="1" x14ac:dyDescent="0.2">
      <c r="A16" s="22" t="s">
        <v>69</v>
      </c>
      <c r="B16" s="111" t="s">
        <v>71</v>
      </c>
      <c r="C16" s="110"/>
      <c r="D16" s="188"/>
      <c r="E16" s="20" t="s">
        <v>64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31.5" customHeight="1" x14ac:dyDescent="0.2">
      <c r="A17" s="22" t="s">
        <v>118</v>
      </c>
      <c r="B17" s="47" t="s">
        <v>589</v>
      </c>
      <c r="C17" s="38" t="s">
        <v>77</v>
      </c>
      <c r="D17" s="341" t="s">
        <v>678</v>
      </c>
      <c r="E17" s="20" t="s">
        <v>69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28.5" customHeight="1" x14ac:dyDescent="0.2">
      <c r="A18" s="22" t="s">
        <v>119</v>
      </c>
      <c r="B18" s="47" t="s">
        <v>537</v>
      </c>
      <c r="C18" s="38"/>
      <c r="D18" s="342"/>
      <c r="E18" s="20" t="s">
        <v>547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41.25" customHeight="1" x14ac:dyDescent="0.2">
      <c r="A19" s="22" t="s">
        <v>120</v>
      </c>
      <c r="B19" s="48" t="s">
        <v>165</v>
      </c>
      <c r="C19" s="38" t="s">
        <v>77</v>
      </c>
      <c r="D19" s="342"/>
      <c r="E19" s="20" t="s">
        <v>118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9.5" customHeight="1" x14ac:dyDescent="0.2">
      <c r="A20" s="22" t="s">
        <v>73</v>
      </c>
      <c r="B20" s="48" t="s">
        <v>166</v>
      </c>
      <c r="C20" s="38" t="s">
        <v>77</v>
      </c>
      <c r="D20" s="342"/>
      <c r="E20" s="20" t="s">
        <v>119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19.5" customHeight="1" x14ac:dyDescent="0.2">
      <c r="A21" s="22" t="s">
        <v>74</v>
      </c>
      <c r="B21" s="48" t="s">
        <v>167</v>
      </c>
      <c r="C21" s="38" t="s">
        <v>77</v>
      </c>
      <c r="D21" s="342"/>
      <c r="E21" s="20" t="s">
        <v>120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7" customHeight="1" x14ac:dyDescent="0.2">
      <c r="A22" s="22" t="s">
        <v>128</v>
      </c>
      <c r="B22" s="48" t="s">
        <v>168</v>
      </c>
      <c r="C22" s="38" t="s">
        <v>77</v>
      </c>
      <c r="D22" s="342"/>
      <c r="E22" s="20" t="s">
        <v>73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27" customHeight="1" x14ac:dyDescent="0.2">
      <c r="A23" s="22" t="s">
        <v>123</v>
      </c>
      <c r="B23" s="48" t="s">
        <v>169</v>
      </c>
      <c r="C23" s="38" t="s">
        <v>77</v>
      </c>
      <c r="D23" s="342"/>
      <c r="E23" s="20" t="s">
        <v>74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15" customHeight="1" x14ac:dyDescent="0.2">
      <c r="A24" s="22" t="s">
        <v>81</v>
      </c>
      <c r="B24" s="49" t="s">
        <v>170</v>
      </c>
      <c r="C24" s="38" t="s">
        <v>77</v>
      </c>
      <c r="D24" s="342"/>
      <c r="E24" s="20" t="s">
        <v>128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6.5" customHeight="1" x14ac:dyDescent="0.2">
      <c r="A25" s="22" t="s">
        <v>1</v>
      </c>
      <c r="B25" s="49" t="s">
        <v>171</v>
      </c>
      <c r="C25" s="38" t="s">
        <v>77</v>
      </c>
      <c r="D25" s="342"/>
      <c r="E25" s="20" t="s">
        <v>123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6.5" customHeight="1" x14ac:dyDescent="0.2">
      <c r="A26" s="22" t="s">
        <v>114</v>
      </c>
      <c r="B26" s="49" t="s">
        <v>172</v>
      </c>
      <c r="C26" s="38" t="s">
        <v>77</v>
      </c>
      <c r="D26" s="342"/>
      <c r="E26" s="20" t="s">
        <v>81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27.75" customHeight="1" x14ac:dyDescent="0.2">
      <c r="A27" s="22" t="s">
        <v>115</v>
      </c>
      <c r="B27" s="48" t="s">
        <v>277</v>
      </c>
      <c r="C27" s="38" t="s">
        <v>77</v>
      </c>
      <c r="D27" s="342"/>
      <c r="E27" s="20" t="s">
        <v>1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8" customHeight="1" x14ac:dyDescent="0.2">
      <c r="A28" s="22" t="s">
        <v>116</v>
      </c>
      <c r="B28" s="49" t="s">
        <v>173</v>
      </c>
      <c r="C28" s="38" t="s">
        <v>77</v>
      </c>
      <c r="D28" s="343"/>
      <c r="E28" s="20" t="s">
        <v>114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5.75" customHeight="1" x14ac:dyDescent="0.2">
      <c r="A29" s="22" t="s">
        <v>117</v>
      </c>
      <c r="B29" s="107" t="s">
        <v>110</v>
      </c>
      <c r="C29" s="108"/>
      <c r="D29" s="189"/>
      <c r="E29" s="20" t="s">
        <v>115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8.5" customHeight="1" x14ac:dyDescent="0.2">
      <c r="A30" s="22" t="s">
        <v>109</v>
      </c>
      <c r="B30" s="109" t="s">
        <v>479</v>
      </c>
      <c r="C30" s="110"/>
      <c r="D30" s="188"/>
      <c r="E30" s="20" t="s">
        <v>117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15.75" customHeight="1" x14ac:dyDescent="0.2">
      <c r="A31" s="22" t="s">
        <v>124</v>
      </c>
      <c r="B31" s="50" t="s">
        <v>174</v>
      </c>
      <c r="C31" s="38" t="s">
        <v>77</v>
      </c>
      <c r="D31" s="335" t="s">
        <v>679</v>
      </c>
      <c r="E31" s="20" t="s">
        <v>109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8" customHeight="1" x14ac:dyDescent="0.2">
      <c r="A32" s="22" t="s">
        <v>125</v>
      </c>
      <c r="B32" s="50" t="s">
        <v>175</v>
      </c>
      <c r="C32" s="38" t="s">
        <v>77</v>
      </c>
      <c r="D32" s="336"/>
      <c r="E32" s="20" t="s">
        <v>124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2.75" customHeight="1" x14ac:dyDescent="0.2">
      <c r="A33" s="22" t="s">
        <v>126</v>
      </c>
      <c r="B33" s="48" t="s">
        <v>176</v>
      </c>
      <c r="C33" s="38" t="s">
        <v>77</v>
      </c>
      <c r="D33" s="336"/>
      <c r="E33" s="20" t="s">
        <v>125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15.75" customHeight="1" x14ac:dyDescent="0.2">
      <c r="A34" s="22" t="s">
        <v>127</v>
      </c>
      <c r="B34" s="50" t="s">
        <v>177</v>
      </c>
      <c r="C34" s="38" t="s">
        <v>77</v>
      </c>
      <c r="D34" s="336"/>
      <c r="E34" s="20" t="s">
        <v>126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18.75" customHeight="1" x14ac:dyDescent="0.2">
      <c r="A35" s="22" t="s">
        <v>129</v>
      </c>
      <c r="B35" s="48" t="s">
        <v>176</v>
      </c>
      <c r="C35" s="38" t="s">
        <v>77</v>
      </c>
      <c r="D35" s="336"/>
      <c r="E35" s="20" t="s">
        <v>127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18.75" customHeight="1" x14ac:dyDescent="0.2">
      <c r="A36" s="22" t="s">
        <v>111</v>
      </c>
      <c r="B36" s="50" t="s">
        <v>178</v>
      </c>
      <c r="C36" s="38" t="s">
        <v>77</v>
      </c>
      <c r="D36" s="336"/>
      <c r="E36" s="20" t="s">
        <v>129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5.5" customHeight="1" x14ac:dyDescent="0.2">
      <c r="A37" s="22" t="s">
        <v>112</v>
      </c>
      <c r="B37" s="50" t="s">
        <v>179</v>
      </c>
      <c r="C37" s="38" t="s">
        <v>77</v>
      </c>
      <c r="D37" s="337"/>
      <c r="E37" s="20" t="s">
        <v>111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105" customHeight="1" x14ac:dyDescent="0.2">
      <c r="A38" s="22" t="s">
        <v>70</v>
      </c>
      <c r="B38" s="205" t="s">
        <v>626</v>
      </c>
      <c r="C38" s="38" t="s">
        <v>122</v>
      </c>
      <c r="D38" s="27" t="s">
        <v>680</v>
      </c>
      <c r="E38" s="20" t="s">
        <v>112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9.5" customHeight="1" x14ac:dyDescent="0.2">
      <c r="A39" s="22" t="s">
        <v>102</v>
      </c>
      <c r="B39" s="209" t="s">
        <v>180</v>
      </c>
      <c r="C39" s="210"/>
      <c r="D39" s="12"/>
      <c r="E39" s="20" t="s">
        <v>70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17.25" customHeight="1" x14ac:dyDescent="0.2">
      <c r="A40" s="22" t="s">
        <v>134</v>
      </c>
      <c r="B40" s="205" t="s">
        <v>239</v>
      </c>
      <c r="C40" s="38" t="s">
        <v>77</v>
      </c>
      <c r="D40" s="27" t="s">
        <v>334</v>
      </c>
      <c r="E40" s="20" t="s">
        <v>102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39" customHeight="1" x14ac:dyDescent="0.2">
      <c r="A41" s="22" t="s">
        <v>135</v>
      </c>
      <c r="B41" s="215" t="s">
        <v>704</v>
      </c>
      <c r="C41" s="38" t="s">
        <v>77</v>
      </c>
      <c r="D41" s="158" t="s">
        <v>333</v>
      </c>
      <c r="E41" s="20" t="s">
        <v>134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58.5" customHeight="1" x14ac:dyDescent="0.2">
      <c r="A42" s="22" t="s">
        <v>341</v>
      </c>
      <c r="B42" s="50" t="s">
        <v>278</v>
      </c>
      <c r="C42" s="53" t="s">
        <v>77</v>
      </c>
      <c r="D42" s="338" t="s">
        <v>398</v>
      </c>
      <c r="E42" s="20" t="s">
        <v>135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ht="16.5" customHeight="1" x14ac:dyDescent="0.2">
      <c r="A43" s="22" t="s">
        <v>342</v>
      </c>
      <c r="B43" s="45" t="s">
        <v>471</v>
      </c>
      <c r="C43" s="53" t="s">
        <v>77</v>
      </c>
      <c r="D43" s="339"/>
      <c r="E43" s="20" t="s">
        <v>341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19.5" customHeight="1" x14ac:dyDescent="0.2">
      <c r="A44" s="22" t="s">
        <v>343</v>
      </c>
      <c r="B44" s="45" t="s">
        <v>397</v>
      </c>
      <c r="C44" s="53" t="s">
        <v>77</v>
      </c>
      <c r="D44" s="340"/>
      <c r="E44" s="20" t="s">
        <v>342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ht="52.5" customHeight="1" x14ac:dyDescent="0.2">
      <c r="A45" s="22" t="s">
        <v>97</v>
      </c>
      <c r="B45" s="45" t="s">
        <v>630</v>
      </c>
      <c r="C45" s="38" t="s">
        <v>77</v>
      </c>
      <c r="D45" s="158" t="s">
        <v>681</v>
      </c>
      <c r="E45" s="20" t="s">
        <v>343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ht="40.5" customHeight="1" x14ac:dyDescent="0.2">
      <c r="A46" s="22" t="s">
        <v>103</v>
      </c>
      <c r="B46" s="45" t="s">
        <v>375</v>
      </c>
      <c r="C46" s="38" t="s">
        <v>77</v>
      </c>
      <c r="D46" s="158" t="s">
        <v>396</v>
      </c>
      <c r="E46" s="20" t="s">
        <v>97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ht="40.5" customHeight="1" x14ac:dyDescent="0.2">
      <c r="A47" s="22" t="s">
        <v>344</v>
      </c>
      <c r="B47" s="45" t="s">
        <v>562</v>
      </c>
      <c r="C47" s="38" t="s">
        <v>77</v>
      </c>
      <c r="D47" s="158" t="s">
        <v>423</v>
      </c>
      <c r="E47" s="20" t="s">
        <v>103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ht="18" customHeight="1" x14ac:dyDescent="0.2">
      <c r="A48" s="22" t="s">
        <v>345</v>
      </c>
      <c r="B48" s="107" t="s">
        <v>72</v>
      </c>
      <c r="C48" s="108"/>
      <c r="D48" s="189"/>
      <c r="E48" s="20" t="s">
        <v>344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42.75" customHeight="1" x14ac:dyDescent="0.2">
      <c r="A49" s="22" t="s">
        <v>346</v>
      </c>
      <c r="B49" s="54" t="s">
        <v>590</v>
      </c>
      <c r="C49" s="38" t="s">
        <v>77</v>
      </c>
      <c r="D49" s="159" t="s">
        <v>332</v>
      </c>
      <c r="E49" s="20" t="s">
        <v>345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ht="67.5" customHeight="1" x14ac:dyDescent="0.2">
      <c r="A50" s="22" t="s">
        <v>347</v>
      </c>
      <c r="B50" s="55" t="s">
        <v>474</v>
      </c>
      <c r="C50" s="38" t="s">
        <v>122</v>
      </c>
      <c r="D50" s="160" t="s">
        <v>403</v>
      </c>
      <c r="E50" s="20" t="s">
        <v>346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ht="55.5" customHeight="1" x14ac:dyDescent="0.2">
      <c r="A51" s="22" t="s">
        <v>348</v>
      </c>
      <c r="B51" s="55" t="s">
        <v>475</v>
      </c>
      <c r="C51" s="38" t="s">
        <v>122</v>
      </c>
      <c r="D51" s="160" t="s">
        <v>405</v>
      </c>
      <c r="E51" s="20" t="s">
        <v>347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63" customHeight="1" x14ac:dyDescent="0.2">
      <c r="A52" s="22" t="s">
        <v>349</v>
      </c>
      <c r="B52" s="55" t="s">
        <v>473</v>
      </c>
      <c r="C52" s="38" t="s">
        <v>122</v>
      </c>
      <c r="D52" s="160" t="s">
        <v>404</v>
      </c>
      <c r="E52" s="20" t="s">
        <v>348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ht="78.75" customHeight="1" x14ac:dyDescent="0.2">
      <c r="A53" s="22" t="s">
        <v>350</v>
      </c>
      <c r="B53" s="55" t="s">
        <v>399</v>
      </c>
      <c r="C53" s="38" t="s">
        <v>122</v>
      </c>
      <c r="D53" s="160" t="s">
        <v>406</v>
      </c>
      <c r="E53" s="20" t="s">
        <v>349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ht="17.25" customHeight="1" x14ac:dyDescent="0.2">
      <c r="A54" s="22" t="s">
        <v>351</v>
      </c>
      <c r="B54" s="107" t="s">
        <v>113</v>
      </c>
      <c r="C54" s="108"/>
      <c r="D54" s="189"/>
      <c r="E54" s="20" t="s">
        <v>350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54" customHeight="1" x14ac:dyDescent="0.2">
      <c r="A55" s="22" t="s">
        <v>352</v>
      </c>
      <c r="B55" s="200" t="s">
        <v>181</v>
      </c>
      <c r="C55" s="38" t="s">
        <v>77</v>
      </c>
      <c r="D55" s="158" t="s">
        <v>682</v>
      </c>
      <c r="E55" s="20" t="s">
        <v>351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ht="18" customHeight="1" x14ac:dyDescent="0.2">
      <c r="A56" s="22" t="s">
        <v>353</v>
      </c>
      <c r="B56" s="107" t="s">
        <v>104</v>
      </c>
      <c r="C56" s="108"/>
      <c r="D56" s="189"/>
      <c r="E56" s="20" t="s">
        <v>352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ht="39" customHeight="1" x14ac:dyDescent="0.2">
      <c r="A57" s="22" t="s">
        <v>354</v>
      </c>
      <c r="B57" s="208" t="s">
        <v>489</v>
      </c>
      <c r="C57" s="38" t="s">
        <v>77</v>
      </c>
      <c r="D57" s="27" t="s">
        <v>511</v>
      </c>
      <c r="E57" s="20" t="s">
        <v>353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17" ht="28.5" customHeight="1" x14ac:dyDescent="0.2">
      <c r="A58" s="22" t="s">
        <v>98</v>
      </c>
      <c r="B58" s="207" t="s">
        <v>633</v>
      </c>
      <c r="C58" s="38" t="s">
        <v>77</v>
      </c>
      <c r="D58" s="335" t="s">
        <v>720</v>
      </c>
      <c r="E58" s="20" t="s">
        <v>354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17" ht="28.5" customHeight="1" x14ac:dyDescent="0.2">
      <c r="A59" s="22" t="s">
        <v>99</v>
      </c>
      <c r="B59" s="56" t="s">
        <v>527</v>
      </c>
      <c r="C59" s="53" t="s">
        <v>77</v>
      </c>
      <c r="D59" s="337"/>
      <c r="E59" s="20" t="s">
        <v>98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1:17" ht="39.75" customHeight="1" x14ac:dyDescent="0.2">
      <c r="A60" s="22" t="s">
        <v>100</v>
      </c>
      <c r="B60" s="207" t="s">
        <v>635</v>
      </c>
      <c r="C60" s="53" t="s">
        <v>77</v>
      </c>
      <c r="D60" s="335" t="s">
        <v>721</v>
      </c>
      <c r="E60" s="20" t="s">
        <v>99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ht="30" customHeight="1" x14ac:dyDescent="0.2">
      <c r="A61" s="22" t="s">
        <v>101</v>
      </c>
      <c r="B61" s="56" t="s">
        <v>527</v>
      </c>
      <c r="C61" s="53" t="s">
        <v>77</v>
      </c>
      <c r="D61" s="337"/>
      <c r="E61" s="20" t="s">
        <v>100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1:17" ht="41.25" customHeight="1" x14ac:dyDescent="0.2">
      <c r="A62" s="22" t="s">
        <v>20</v>
      </c>
      <c r="B62" s="58" t="s">
        <v>563</v>
      </c>
      <c r="C62" s="53" t="s">
        <v>77</v>
      </c>
      <c r="D62" s="335" t="s">
        <v>331</v>
      </c>
      <c r="E62" s="20" t="s">
        <v>101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1:17" ht="15.75" customHeight="1" x14ac:dyDescent="0.2">
      <c r="A63" s="22" t="s">
        <v>21</v>
      </c>
      <c r="B63" s="59" t="s">
        <v>564</v>
      </c>
      <c r="C63" s="53" t="s">
        <v>77</v>
      </c>
      <c r="D63" s="337"/>
      <c r="E63" s="20" t="s">
        <v>20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1:17" ht="41.25" customHeight="1" x14ac:dyDescent="0.2">
      <c r="A64" s="22" t="s">
        <v>22</v>
      </c>
      <c r="B64" s="207" t="s">
        <v>637</v>
      </c>
      <c r="C64" s="53" t="s">
        <v>77</v>
      </c>
      <c r="D64" s="335" t="s">
        <v>722</v>
      </c>
      <c r="E64" s="20" t="s">
        <v>21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1:17" ht="27" customHeight="1" x14ac:dyDescent="0.2">
      <c r="A65" s="22" t="s">
        <v>23</v>
      </c>
      <c r="B65" s="56" t="s">
        <v>527</v>
      </c>
      <c r="C65" s="53" t="s">
        <v>77</v>
      </c>
      <c r="D65" s="337"/>
      <c r="E65" s="20" t="s">
        <v>22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1:17" ht="42" customHeight="1" x14ac:dyDescent="0.2">
      <c r="A66" s="22" t="s">
        <v>24</v>
      </c>
      <c r="B66" s="58" t="s">
        <v>476</v>
      </c>
      <c r="C66" s="38" t="s">
        <v>77</v>
      </c>
      <c r="D66" s="318" t="s">
        <v>330</v>
      </c>
      <c r="E66" s="20" t="s">
        <v>23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 ht="27" customHeight="1" x14ac:dyDescent="0.2">
      <c r="A67" s="22" t="s">
        <v>25</v>
      </c>
      <c r="B67" s="61" t="s">
        <v>182</v>
      </c>
      <c r="C67" s="38" t="s">
        <v>77</v>
      </c>
      <c r="D67" s="319"/>
      <c r="E67" s="20" t="s">
        <v>24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ht="40.5" customHeight="1" x14ac:dyDescent="0.2">
      <c r="A68" s="22" t="s">
        <v>26</v>
      </c>
      <c r="B68" s="207" t="s">
        <v>639</v>
      </c>
      <c r="C68" s="53" t="s">
        <v>77</v>
      </c>
      <c r="D68" s="335" t="s">
        <v>723</v>
      </c>
      <c r="E68" s="20" t="s">
        <v>25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7" ht="27.75" customHeight="1" x14ac:dyDescent="0.2">
      <c r="A69" s="22" t="s">
        <v>27</v>
      </c>
      <c r="B69" s="56" t="s">
        <v>527</v>
      </c>
      <c r="C69" s="53" t="s">
        <v>77</v>
      </c>
      <c r="D69" s="337"/>
      <c r="E69" s="20" t="s">
        <v>26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1:17" ht="42.75" customHeight="1" x14ac:dyDescent="0.2">
      <c r="A70" s="22" t="s">
        <v>28</v>
      </c>
      <c r="B70" s="207" t="s">
        <v>641</v>
      </c>
      <c r="C70" s="53" t="s">
        <v>77</v>
      </c>
      <c r="D70" s="335" t="s">
        <v>724</v>
      </c>
      <c r="E70" s="20" t="s">
        <v>27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71" spans="1:17" ht="28.5" customHeight="1" x14ac:dyDescent="0.2">
      <c r="A71" s="22" t="s">
        <v>29</v>
      </c>
      <c r="B71" s="56" t="s">
        <v>527</v>
      </c>
      <c r="C71" s="53" t="s">
        <v>77</v>
      </c>
      <c r="D71" s="337"/>
      <c r="E71" s="20" t="s">
        <v>28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1:17" ht="37.5" customHeight="1" x14ac:dyDescent="0.2">
      <c r="A72" s="22" t="s">
        <v>30</v>
      </c>
      <c r="B72" s="207" t="s">
        <v>643</v>
      </c>
      <c r="C72" s="53" t="s">
        <v>77</v>
      </c>
      <c r="D72" s="161" t="s">
        <v>683</v>
      </c>
      <c r="E72" s="20" t="s">
        <v>29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ht="55.5" customHeight="1" x14ac:dyDescent="0.2">
      <c r="A73" s="22" t="s">
        <v>31</v>
      </c>
      <c r="B73" s="216" t="s">
        <v>705</v>
      </c>
      <c r="C73" s="53" t="s">
        <v>77</v>
      </c>
      <c r="D73" s="162" t="s">
        <v>684</v>
      </c>
      <c r="E73" s="20" t="s">
        <v>30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1:17" ht="71.25" customHeight="1" x14ac:dyDescent="0.2">
      <c r="A74" s="22" t="s">
        <v>32</v>
      </c>
      <c r="B74" s="207" t="s">
        <v>559</v>
      </c>
      <c r="C74" s="53" t="s">
        <v>77</v>
      </c>
      <c r="D74" s="162" t="s">
        <v>685</v>
      </c>
      <c r="E74" s="20" t="s">
        <v>31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1:17" ht="33" customHeight="1" x14ac:dyDescent="0.2">
      <c r="A75" s="22" t="s">
        <v>33</v>
      </c>
      <c r="B75" s="207" t="s">
        <v>647</v>
      </c>
      <c r="C75" s="53" t="s">
        <v>77</v>
      </c>
      <c r="D75" s="335" t="s">
        <v>529</v>
      </c>
      <c r="E75" s="20" t="s">
        <v>32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1:17" ht="28.5" customHeight="1" x14ac:dyDescent="0.2">
      <c r="A76" s="22" t="s">
        <v>34</v>
      </c>
      <c r="B76" s="56" t="s">
        <v>527</v>
      </c>
      <c r="C76" s="53" t="s">
        <v>77</v>
      </c>
      <c r="D76" s="337"/>
      <c r="E76" s="20" t="s">
        <v>33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1:17" ht="45.75" customHeight="1" x14ac:dyDescent="0.2">
      <c r="A77" s="22" t="s">
        <v>35</v>
      </c>
      <c r="B77" s="207" t="s">
        <v>649</v>
      </c>
      <c r="C77" s="53" t="s">
        <v>77</v>
      </c>
      <c r="D77" s="335" t="s">
        <v>530</v>
      </c>
      <c r="E77" s="20" t="s">
        <v>34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1:17" ht="26.25" customHeight="1" x14ac:dyDescent="0.2">
      <c r="A78" s="22" t="s">
        <v>36</v>
      </c>
      <c r="B78" s="56" t="s">
        <v>527</v>
      </c>
      <c r="C78" s="53" t="s">
        <v>77</v>
      </c>
      <c r="D78" s="337"/>
      <c r="E78" s="20" t="s">
        <v>35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17" ht="17.25" customHeight="1" x14ac:dyDescent="0.2">
      <c r="A79" s="22" t="s">
        <v>37</v>
      </c>
      <c r="B79" s="104" t="s">
        <v>424</v>
      </c>
      <c r="C79" s="105"/>
      <c r="D79" s="191"/>
      <c r="E79" s="20" t="s">
        <v>36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ht="117" customHeight="1" x14ac:dyDescent="0.2">
      <c r="A80" s="22" t="s">
        <v>38</v>
      </c>
      <c r="B80" s="208" t="s">
        <v>651</v>
      </c>
      <c r="C80" s="38" t="s">
        <v>77</v>
      </c>
      <c r="D80" s="163" t="s">
        <v>329</v>
      </c>
      <c r="E80" s="20" t="s">
        <v>37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ht="92.25" customHeight="1" x14ac:dyDescent="0.2">
      <c r="A81" s="22" t="s">
        <v>39</v>
      </c>
      <c r="B81" s="208" t="s">
        <v>653</v>
      </c>
      <c r="C81" s="38" t="s">
        <v>77</v>
      </c>
      <c r="D81" s="163" t="s">
        <v>686</v>
      </c>
      <c r="E81" s="20" t="s">
        <v>38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</row>
    <row r="82" spans="1:17" ht="69" customHeight="1" x14ac:dyDescent="0.2">
      <c r="A82" s="22" t="s">
        <v>40</v>
      </c>
      <c r="B82" s="200" t="s">
        <v>655</v>
      </c>
      <c r="C82" s="53" t="s">
        <v>77</v>
      </c>
      <c r="D82" s="163" t="s">
        <v>687</v>
      </c>
      <c r="E82" s="20" t="s">
        <v>39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1:17" ht="94.5" customHeight="1" x14ac:dyDescent="0.2">
      <c r="A83" s="22" t="s">
        <v>41</v>
      </c>
      <c r="B83" s="200" t="s">
        <v>425</v>
      </c>
      <c r="C83" s="38" t="s">
        <v>77</v>
      </c>
      <c r="D83" s="163" t="s">
        <v>430</v>
      </c>
      <c r="E83" s="20" t="s">
        <v>40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1:17" ht="87" customHeight="1" x14ac:dyDescent="0.2">
      <c r="A84" s="22" t="s">
        <v>42</v>
      </c>
      <c r="B84" s="200" t="s">
        <v>426</v>
      </c>
      <c r="C84" s="38" t="s">
        <v>77</v>
      </c>
      <c r="D84" s="163" t="s">
        <v>429</v>
      </c>
      <c r="E84" s="20" t="s">
        <v>41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1:17" ht="17.25" customHeight="1" x14ac:dyDescent="0.2">
      <c r="A85" s="22" t="s">
        <v>43</v>
      </c>
      <c r="B85" s="107" t="s">
        <v>65</v>
      </c>
      <c r="C85" s="108"/>
      <c r="D85" s="190"/>
      <c r="E85" s="20" t="s">
        <v>42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  <row r="86" spans="1:17" ht="65.25" customHeight="1" x14ac:dyDescent="0.2">
      <c r="A86" s="22" t="s">
        <v>44</v>
      </c>
      <c r="B86" s="200" t="s">
        <v>657</v>
      </c>
      <c r="C86" s="38" t="s">
        <v>77</v>
      </c>
      <c r="D86" s="158" t="s">
        <v>512</v>
      </c>
      <c r="E86" s="20" t="s">
        <v>43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</row>
    <row r="87" spans="1:17" ht="51" customHeight="1" x14ac:dyDescent="0.2">
      <c r="A87" s="22" t="s">
        <v>45</v>
      </c>
      <c r="B87" s="200" t="s">
        <v>659</v>
      </c>
      <c r="C87" s="38" t="s">
        <v>77</v>
      </c>
      <c r="D87" s="158" t="s">
        <v>407</v>
      </c>
      <c r="E87" s="20" t="s">
        <v>44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ht="55.5" customHeight="1" x14ac:dyDescent="0.2">
      <c r="A88" s="22" t="s">
        <v>46</v>
      </c>
      <c r="B88" s="200" t="s">
        <v>557</v>
      </c>
      <c r="C88" s="38" t="s">
        <v>77</v>
      </c>
      <c r="D88" s="158" t="s">
        <v>408</v>
      </c>
      <c r="E88" s="20" t="s">
        <v>45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</row>
    <row r="89" spans="1:17" ht="15" x14ac:dyDescent="0.2">
      <c r="A89" s="22" t="s">
        <v>47</v>
      </c>
      <c r="B89" s="104" t="s">
        <v>106</v>
      </c>
      <c r="C89" s="103"/>
      <c r="D89" s="190"/>
      <c r="E89" s="20" t="s">
        <v>46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</row>
    <row r="90" spans="1:17" ht="48.75" customHeight="1" x14ac:dyDescent="0.2">
      <c r="A90" s="22" t="s">
        <v>328</v>
      </c>
      <c r="B90" s="207" t="s">
        <v>661</v>
      </c>
      <c r="C90" s="38" t="s">
        <v>77</v>
      </c>
      <c r="D90" s="335" t="s">
        <v>688</v>
      </c>
      <c r="E90" s="20" t="s">
        <v>47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</row>
    <row r="91" spans="1:17" ht="18.75" customHeight="1" x14ac:dyDescent="0.2">
      <c r="A91" s="22" t="s">
        <v>327</v>
      </c>
      <c r="B91" s="56" t="s">
        <v>183</v>
      </c>
      <c r="C91" s="38" t="s">
        <v>77</v>
      </c>
      <c r="D91" s="336"/>
      <c r="E91" s="20" t="s">
        <v>328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ht="17.25" customHeight="1" x14ac:dyDescent="0.2">
      <c r="A92" s="22" t="s">
        <v>48</v>
      </c>
      <c r="B92" s="59" t="s">
        <v>531</v>
      </c>
      <c r="C92" s="38" t="s">
        <v>77</v>
      </c>
      <c r="D92" s="336"/>
      <c r="E92" s="20" t="s">
        <v>327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pans="1:17" x14ac:dyDescent="0.2">
      <c r="A93" s="22" t="s">
        <v>49</v>
      </c>
      <c r="B93" s="59" t="s">
        <v>184</v>
      </c>
      <c r="C93" s="38" t="s">
        <v>77</v>
      </c>
      <c r="D93" s="336"/>
      <c r="E93" s="20" t="s">
        <v>48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pans="1:17" ht="16.5" customHeight="1" x14ac:dyDescent="0.2">
      <c r="A94" s="22" t="s">
        <v>50</v>
      </c>
      <c r="B94" s="59" t="s">
        <v>185</v>
      </c>
      <c r="C94" s="38" t="s">
        <v>77</v>
      </c>
      <c r="D94" s="336"/>
      <c r="E94" s="20" t="s">
        <v>49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</row>
    <row r="95" spans="1:17" ht="54.75" customHeight="1" x14ac:dyDescent="0.2">
      <c r="A95" s="22" t="s">
        <v>51</v>
      </c>
      <c r="B95" s="59" t="s">
        <v>186</v>
      </c>
      <c r="C95" s="38" t="s">
        <v>77</v>
      </c>
      <c r="D95" s="337"/>
      <c r="E95" s="20" t="s">
        <v>50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1:17" ht="51.75" customHeight="1" x14ac:dyDescent="0.2">
      <c r="A96" s="22" t="s">
        <v>52</v>
      </c>
      <c r="B96" s="207" t="s">
        <v>663</v>
      </c>
      <c r="C96" s="38" t="s">
        <v>77</v>
      </c>
      <c r="D96" s="164" t="s">
        <v>689</v>
      </c>
      <c r="E96" s="20" t="s">
        <v>51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</row>
    <row r="97" spans="1:17" ht="71.25" customHeight="1" x14ac:dyDescent="0.2">
      <c r="A97" s="22" t="s">
        <v>53</v>
      </c>
      <c r="B97" s="102" t="s">
        <v>492</v>
      </c>
      <c r="C97" s="103"/>
      <c r="D97" s="190"/>
      <c r="E97" s="20" t="s">
        <v>52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</row>
    <row r="98" spans="1:17" ht="18.75" customHeight="1" x14ac:dyDescent="0.2">
      <c r="A98" s="22" t="s">
        <v>54</v>
      </c>
      <c r="B98" s="56" t="s">
        <v>378</v>
      </c>
      <c r="C98" s="53" t="s">
        <v>77</v>
      </c>
      <c r="D98" s="347" t="s">
        <v>513</v>
      </c>
      <c r="E98" s="20" t="s">
        <v>53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</row>
    <row r="99" spans="1:17" ht="36" customHeight="1" x14ac:dyDescent="0.2">
      <c r="A99" s="22" t="s">
        <v>55</v>
      </c>
      <c r="B99" s="56" t="s">
        <v>539</v>
      </c>
      <c r="C99" s="53" t="s">
        <v>77</v>
      </c>
      <c r="D99" s="348"/>
      <c r="E99" s="20" t="s">
        <v>538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</row>
    <row r="100" spans="1:17" ht="41.25" customHeight="1" x14ac:dyDescent="0.2">
      <c r="A100" s="22" t="s">
        <v>56</v>
      </c>
      <c r="B100" s="56" t="s">
        <v>288</v>
      </c>
      <c r="C100" s="53" t="s">
        <v>77</v>
      </c>
      <c r="D100" s="348"/>
      <c r="E100" s="20" t="s">
        <v>54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</row>
    <row r="101" spans="1:17" ht="28.5" customHeight="1" x14ac:dyDescent="0.2">
      <c r="A101" s="22" t="s">
        <v>355</v>
      </c>
      <c r="B101" s="56" t="s">
        <v>289</v>
      </c>
      <c r="C101" s="53" t="s">
        <v>77</v>
      </c>
      <c r="D101" s="349"/>
      <c r="E101" s="20" t="s">
        <v>55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pans="1:17" ht="29.25" customHeight="1" x14ac:dyDescent="0.2">
      <c r="A102" s="22" t="s">
        <v>82</v>
      </c>
      <c r="B102" s="56" t="s">
        <v>409</v>
      </c>
      <c r="C102" s="38" t="s">
        <v>77</v>
      </c>
      <c r="D102" s="162" t="s">
        <v>469</v>
      </c>
      <c r="E102" s="20" t="s">
        <v>56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pans="1:17" ht="28.5" customHeight="1" x14ac:dyDescent="0.2">
      <c r="A103" s="22" t="s">
        <v>83</v>
      </c>
      <c r="B103" s="206" t="s">
        <v>699</v>
      </c>
      <c r="C103" s="53" t="s">
        <v>77</v>
      </c>
      <c r="D103" s="161" t="s">
        <v>700</v>
      </c>
      <c r="E103" s="20" t="s">
        <v>355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pans="1:17" ht="76.5" customHeight="1" x14ac:dyDescent="0.2">
      <c r="A104" s="22" t="s">
        <v>84</v>
      </c>
      <c r="B104" s="207" t="s">
        <v>591</v>
      </c>
      <c r="C104" s="38" t="s">
        <v>77</v>
      </c>
      <c r="D104" s="164" t="s">
        <v>326</v>
      </c>
      <c r="E104" s="20" t="s">
        <v>82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</row>
    <row r="105" spans="1:17" x14ac:dyDescent="0.2">
      <c r="A105" s="22" t="s">
        <v>85</v>
      </c>
      <c r="B105" s="107" t="s">
        <v>194</v>
      </c>
      <c r="C105" s="112"/>
      <c r="D105" s="188"/>
      <c r="E105" s="20" t="s">
        <v>189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</row>
    <row r="106" spans="1:17" ht="75" customHeight="1" x14ac:dyDescent="0.2">
      <c r="A106" s="22" t="s">
        <v>187</v>
      </c>
      <c r="B106" s="207" t="s">
        <v>487</v>
      </c>
      <c r="C106" s="38" t="s">
        <v>77</v>
      </c>
      <c r="D106" s="164" t="s">
        <v>481</v>
      </c>
      <c r="E106" s="20" t="s">
        <v>190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pans="1:17" ht="44.25" customHeight="1" x14ac:dyDescent="0.2">
      <c r="A107" s="22" t="s">
        <v>325</v>
      </c>
      <c r="B107" s="102" t="s">
        <v>279</v>
      </c>
      <c r="C107" s="110"/>
      <c r="D107" s="344" t="s">
        <v>323</v>
      </c>
      <c r="E107" s="20" t="s">
        <v>191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  <row r="108" spans="1:17" ht="29.25" customHeight="1" x14ac:dyDescent="0.2">
      <c r="A108" s="22" t="s">
        <v>189</v>
      </c>
      <c r="B108" s="58" t="s">
        <v>290</v>
      </c>
      <c r="C108" s="38" t="s">
        <v>77</v>
      </c>
      <c r="D108" s="346"/>
      <c r="E108" s="20" t="s">
        <v>324</v>
      </c>
      <c r="F108" s="17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pans="1:17" ht="18" customHeight="1" x14ac:dyDescent="0.2">
      <c r="A109" s="22" t="s">
        <v>190</v>
      </c>
      <c r="B109" s="58" t="s">
        <v>292</v>
      </c>
      <c r="C109" s="38" t="s">
        <v>77</v>
      </c>
      <c r="D109" s="346"/>
      <c r="E109" s="20" t="s">
        <v>192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pans="1:17" ht="18" customHeight="1" x14ac:dyDescent="0.2">
      <c r="A110" s="22" t="s">
        <v>191</v>
      </c>
      <c r="B110" s="63" t="s">
        <v>594</v>
      </c>
      <c r="C110" s="38" t="s">
        <v>77</v>
      </c>
      <c r="D110" s="346"/>
      <c r="E110" s="20" t="s">
        <v>193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pans="1:17" ht="19.5" customHeight="1" x14ac:dyDescent="0.2">
      <c r="A111" s="22" t="s">
        <v>324</v>
      </c>
      <c r="B111" s="63" t="s">
        <v>281</v>
      </c>
      <c r="C111" s="38" t="s">
        <v>77</v>
      </c>
      <c r="D111" s="346"/>
      <c r="E111" s="20" t="s">
        <v>195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ht="18.75" customHeight="1" x14ac:dyDescent="0.2">
      <c r="A112" s="22" t="s">
        <v>192</v>
      </c>
      <c r="B112" s="63" t="s">
        <v>282</v>
      </c>
      <c r="C112" s="38" t="s">
        <v>77</v>
      </c>
      <c r="D112" s="345"/>
      <c r="E112" s="20" t="s">
        <v>340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pans="1:17" ht="18.75" customHeight="1" x14ac:dyDescent="0.2">
      <c r="A113" s="22" t="s">
        <v>193</v>
      </c>
      <c r="B113" s="104" t="s">
        <v>107</v>
      </c>
      <c r="C113" s="103"/>
      <c r="D113" s="190"/>
      <c r="E113" s="20" t="s">
        <v>196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</row>
    <row r="114" spans="1:17" ht="55.5" customHeight="1" x14ac:dyDescent="0.2">
      <c r="A114" s="22" t="s">
        <v>195</v>
      </c>
      <c r="B114" s="217" t="s">
        <v>706</v>
      </c>
      <c r="C114" s="103"/>
      <c r="D114" s="190"/>
      <c r="E114" s="20" t="s">
        <v>197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</row>
    <row r="115" spans="1:17" ht="30.75" customHeight="1" x14ac:dyDescent="0.2">
      <c r="A115" s="22" t="s">
        <v>340</v>
      </c>
      <c r="B115" s="64" t="s">
        <v>558</v>
      </c>
      <c r="C115" s="38" t="s">
        <v>77</v>
      </c>
      <c r="D115" s="341" t="s">
        <v>690</v>
      </c>
      <c r="E115" s="20" t="s">
        <v>547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pans="1:17" ht="16.5" customHeight="1" x14ac:dyDescent="0.2">
      <c r="A116" s="22" t="s">
        <v>196</v>
      </c>
      <c r="B116" s="65" t="s">
        <v>482</v>
      </c>
      <c r="C116" s="38" t="s">
        <v>77</v>
      </c>
      <c r="D116" s="342"/>
      <c r="E116" s="20" t="s">
        <v>200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1:17" ht="16.5" customHeight="1" x14ac:dyDescent="0.2">
      <c r="A117" s="22" t="s">
        <v>197</v>
      </c>
      <c r="B117" s="65" t="s">
        <v>283</v>
      </c>
      <c r="C117" s="38" t="s">
        <v>77</v>
      </c>
      <c r="D117" s="342"/>
      <c r="E117" s="20" t="s">
        <v>201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t="16.5" customHeight="1" x14ac:dyDescent="0.2">
      <c r="A118" s="22" t="s">
        <v>198</v>
      </c>
      <c r="B118" s="65" t="s">
        <v>284</v>
      </c>
      <c r="C118" s="38" t="s">
        <v>77</v>
      </c>
      <c r="D118" s="343"/>
      <c r="E118" s="20" t="s">
        <v>339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</row>
    <row r="119" spans="1:17" ht="36.75" customHeight="1" x14ac:dyDescent="0.2">
      <c r="A119" s="22" t="s">
        <v>199</v>
      </c>
      <c r="B119" s="207" t="s">
        <v>665</v>
      </c>
      <c r="C119" s="38" t="s">
        <v>77</v>
      </c>
      <c r="D119" s="165" t="s">
        <v>691</v>
      </c>
      <c r="E119" s="20" t="s">
        <v>202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1:17" ht="82.5" customHeight="1" x14ac:dyDescent="0.2">
      <c r="A120" s="22" t="s">
        <v>200</v>
      </c>
      <c r="B120" s="206" t="s">
        <v>211</v>
      </c>
      <c r="C120" s="38" t="s">
        <v>77</v>
      </c>
      <c r="D120" s="166" t="s">
        <v>322</v>
      </c>
      <c r="E120" s="20" t="s">
        <v>203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t="51.75" customHeight="1" x14ac:dyDescent="0.2">
      <c r="A121" s="22" t="s">
        <v>201</v>
      </c>
      <c r="B121" s="207" t="s">
        <v>215</v>
      </c>
      <c r="C121" s="38" t="s">
        <v>77</v>
      </c>
      <c r="D121" s="318" t="s">
        <v>321</v>
      </c>
      <c r="E121" s="20" t="s">
        <v>204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pans="1:17" ht="41.25" customHeight="1" x14ac:dyDescent="0.2">
      <c r="A122" s="22" t="s">
        <v>339</v>
      </c>
      <c r="B122" s="207" t="s">
        <v>216</v>
      </c>
      <c r="C122" s="38" t="s">
        <v>77</v>
      </c>
      <c r="D122" s="319"/>
      <c r="E122" s="20" t="s">
        <v>205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</row>
    <row r="123" spans="1:17" ht="48" customHeight="1" x14ac:dyDescent="0.2">
      <c r="A123" s="22" t="s">
        <v>202</v>
      </c>
      <c r="B123" s="64" t="s">
        <v>241</v>
      </c>
      <c r="C123" s="38" t="s">
        <v>77</v>
      </c>
      <c r="D123" s="165" t="s">
        <v>320</v>
      </c>
      <c r="E123" s="20" t="s">
        <v>356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</row>
    <row r="124" spans="1:17" ht="54" customHeight="1" x14ac:dyDescent="0.2">
      <c r="A124" s="22" t="s">
        <v>203</v>
      </c>
      <c r="B124" s="64" t="s">
        <v>242</v>
      </c>
      <c r="C124" s="38" t="s">
        <v>77</v>
      </c>
      <c r="D124" s="165" t="s">
        <v>319</v>
      </c>
      <c r="E124" s="20" t="s">
        <v>206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</row>
    <row r="125" spans="1:17" ht="72" customHeight="1" x14ac:dyDescent="0.2">
      <c r="A125" s="22" t="s">
        <v>204</v>
      </c>
      <c r="B125" s="64" t="s">
        <v>668</v>
      </c>
      <c r="C125" s="38" t="s">
        <v>77</v>
      </c>
      <c r="D125" s="167" t="s">
        <v>692</v>
      </c>
      <c r="E125" s="20" t="s">
        <v>207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pans="1:17" ht="38.25" x14ac:dyDescent="0.2">
      <c r="A126" s="22" t="s">
        <v>205</v>
      </c>
      <c r="B126" s="64" t="s">
        <v>670</v>
      </c>
      <c r="C126" s="38" t="s">
        <v>77</v>
      </c>
      <c r="D126" s="168" t="s">
        <v>318</v>
      </c>
      <c r="E126" s="20" t="s">
        <v>208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pans="1:17" ht="61.5" customHeight="1" x14ac:dyDescent="0.2">
      <c r="A127" s="22" t="s">
        <v>356</v>
      </c>
      <c r="B127" s="64" t="s">
        <v>410</v>
      </c>
      <c r="C127" s="38" t="s">
        <v>77</v>
      </c>
      <c r="D127" s="169" t="s">
        <v>411</v>
      </c>
      <c r="E127" s="20" t="s">
        <v>209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</row>
    <row r="128" spans="1:17" ht="75" customHeight="1" x14ac:dyDescent="0.2">
      <c r="A128" s="22" t="s">
        <v>206</v>
      </c>
      <c r="B128" s="64" t="s">
        <v>412</v>
      </c>
      <c r="C128" s="38" t="s">
        <v>77</v>
      </c>
      <c r="D128" s="169" t="s">
        <v>693</v>
      </c>
      <c r="E128" s="20" t="s">
        <v>210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pans="1:17" ht="36" customHeight="1" x14ac:dyDescent="0.2">
      <c r="A129" s="22" t="s">
        <v>207</v>
      </c>
      <c r="B129" s="207" t="s">
        <v>565</v>
      </c>
      <c r="C129" s="38" t="s">
        <v>77</v>
      </c>
      <c r="D129" s="347" t="s">
        <v>317</v>
      </c>
      <c r="E129" s="20" t="s">
        <v>212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pans="1:17" ht="47.25" customHeight="1" x14ac:dyDescent="0.2">
      <c r="A130" s="22" t="s">
        <v>208</v>
      </c>
      <c r="B130" s="206" t="s">
        <v>592</v>
      </c>
      <c r="C130" s="38" t="s">
        <v>77</v>
      </c>
      <c r="D130" s="348"/>
      <c r="E130" s="20" t="s">
        <v>213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</row>
    <row r="131" spans="1:17" ht="42.75" customHeight="1" x14ac:dyDescent="0.2">
      <c r="A131" s="22" t="s">
        <v>209</v>
      </c>
      <c r="B131" s="207" t="s">
        <v>431</v>
      </c>
      <c r="C131" s="38" t="s">
        <v>77</v>
      </c>
      <c r="D131" s="349"/>
      <c r="E131" s="20" t="s">
        <v>357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</row>
    <row r="132" spans="1:17" ht="72" customHeight="1" x14ac:dyDescent="0.2">
      <c r="A132" s="22" t="s">
        <v>210</v>
      </c>
      <c r="B132" s="102" t="s">
        <v>672</v>
      </c>
      <c r="C132" s="110"/>
      <c r="D132" s="192"/>
      <c r="E132" s="20" t="s">
        <v>214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</row>
    <row r="133" spans="1:17" ht="16.5" customHeight="1" x14ac:dyDescent="0.2">
      <c r="A133" s="22" t="s">
        <v>212</v>
      </c>
      <c r="B133" s="56" t="s">
        <v>413</v>
      </c>
      <c r="C133" s="38" t="s">
        <v>77</v>
      </c>
      <c r="D133" s="350" t="s">
        <v>415</v>
      </c>
      <c r="E133" s="20" t="s">
        <v>358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</row>
    <row r="134" spans="1:17" ht="29.25" customHeight="1" x14ac:dyDescent="0.2">
      <c r="A134" s="22" t="s">
        <v>213</v>
      </c>
      <c r="B134" s="56" t="s">
        <v>414</v>
      </c>
      <c r="C134" s="38" t="s">
        <v>77</v>
      </c>
      <c r="D134" s="351"/>
      <c r="E134" s="20" t="s">
        <v>218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</row>
    <row r="135" spans="1:17" ht="28.5" customHeight="1" x14ac:dyDescent="0.2">
      <c r="A135" s="22" t="s">
        <v>357</v>
      </c>
      <c r="B135" s="206" t="s">
        <v>494</v>
      </c>
      <c r="C135" s="38" t="s">
        <v>77</v>
      </c>
      <c r="D135" s="318" t="s">
        <v>514</v>
      </c>
      <c r="E135" s="20" t="s">
        <v>359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</row>
    <row r="136" spans="1:17" ht="54.75" customHeight="1" x14ac:dyDescent="0.2">
      <c r="A136" s="22" t="s">
        <v>214</v>
      </c>
      <c r="B136" s="205" t="s">
        <v>265</v>
      </c>
      <c r="C136" s="38" t="s">
        <v>77</v>
      </c>
      <c r="D136" s="319"/>
      <c r="E136" s="20" t="s">
        <v>219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</row>
    <row r="137" spans="1:17" ht="42.75" customHeight="1" x14ac:dyDescent="0.2">
      <c r="A137" s="22" t="s">
        <v>358</v>
      </c>
      <c r="B137" s="208" t="s">
        <v>496</v>
      </c>
      <c r="C137" s="38" t="s">
        <v>77</v>
      </c>
      <c r="D137" s="27" t="s">
        <v>515</v>
      </c>
      <c r="E137" s="20" t="s">
        <v>360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pans="1:17" ht="48" customHeight="1" x14ac:dyDescent="0.2">
      <c r="A138" s="22" t="s">
        <v>218</v>
      </c>
      <c r="B138" s="205" t="s">
        <v>497</v>
      </c>
      <c r="C138" s="38" t="s">
        <v>77</v>
      </c>
      <c r="D138" s="344" t="s">
        <v>316</v>
      </c>
      <c r="E138" s="20" t="s">
        <v>361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pans="1:17" ht="40.5" customHeight="1" x14ac:dyDescent="0.2">
      <c r="A139" s="22" t="s">
        <v>359</v>
      </c>
      <c r="B139" s="205" t="s">
        <v>566</v>
      </c>
      <c r="C139" s="38" t="s">
        <v>77</v>
      </c>
      <c r="D139" s="345"/>
      <c r="E139" s="20" t="s">
        <v>362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pans="1:17" ht="18.75" customHeight="1" x14ac:dyDescent="0.2">
      <c r="A140" s="22" t="s">
        <v>219</v>
      </c>
      <c r="B140" s="218" t="s">
        <v>108</v>
      </c>
      <c r="C140" s="117"/>
      <c r="D140" s="193"/>
      <c r="E140" s="20" t="s">
        <v>363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</row>
    <row r="141" spans="1:17" ht="35.25" customHeight="1" x14ac:dyDescent="0.2">
      <c r="A141" s="22" t="s">
        <v>360</v>
      </c>
      <c r="B141" s="219" t="s">
        <v>593</v>
      </c>
      <c r="C141" s="117"/>
      <c r="D141" s="194"/>
      <c r="E141" s="20" t="s">
        <v>86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</row>
    <row r="142" spans="1:17" ht="72" customHeight="1" x14ac:dyDescent="0.2">
      <c r="A142" s="22" t="s">
        <v>361</v>
      </c>
      <c r="B142" s="208" t="s">
        <v>532</v>
      </c>
      <c r="C142" s="73" t="s">
        <v>77</v>
      </c>
      <c r="D142" s="320" t="s">
        <v>315</v>
      </c>
      <c r="E142" s="20" t="s">
        <v>364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</row>
    <row r="143" spans="1:17" ht="35.25" customHeight="1" x14ac:dyDescent="0.2">
      <c r="A143" s="22" t="s">
        <v>362</v>
      </c>
      <c r="B143" s="47" t="s">
        <v>382</v>
      </c>
      <c r="C143" s="73" t="s">
        <v>77</v>
      </c>
      <c r="D143" s="321"/>
      <c r="E143" s="20" t="s">
        <v>220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</row>
    <row r="144" spans="1:17" ht="50.25" customHeight="1" x14ac:dyDescent="0.2">
      <c r="A144" s="22" t="s">
        <v>363</v>
      </c>
      <c r="B144" s="208" t="s">
        <v>567</v>
      </c>
      <c r="C144" s="73" t="s">
        <v>77</v>
      </c>
      <c r="D144" s="170" t="s">
        <v>417</v>
      </c>
      <c r="E144" s="20" t="s">
        <v>221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1:17" ht="48.75" customHeight="1" x14ac:dyDescent="0.2">
      <c r="A145" s="22" t="s">
        <v>86</v>
      </c>
      <c r="B145" s="208" t="s">
        <v>596</v>
      </c>
      <c r="C145" s="73" t="s">
        <v>77</v>
      </c>
      <c r="D145" s="170" t="s">
        <v>418</v>
      </c>
      <c r="E145" s="20" t="s">
        <v>222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</row>
    <row r="146" spans="1:17" ht="56.25" customHeight="1" x14ac:dyDescent="0.2">
      <c r="A146" s="22" t="s">
        <v>364</v>
      </c>
      <c r="B146" s="45" t="s">
        <v>384</v>
      </c>
      <c r="C146" s="73" t="s">
        <v>77</v>
      </c>
      <c r="D146" s="170" t="s">
        <v>419</v>
      </c>
      <c r="E146" s="20" t="s">
        <v>223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pans="1:17" ht="42.75" customHeight="1" x14ac:dyDescent="0.2">
      <c r="A147" s="22" t="s">
        <v>220</v>
      </c>
      <c r="B147" s="116" t="s">
        <v>285</v>
      </c>
      <c r="C147" s="117"/>
      <c r="D147" s="195" t="s">
        <v>568</v>
      </c>
      <c r="E147" s="20" t="s">
        <v>224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pans="1:17" ht="27.75" customHeight="1" x14ac:dyDescent="0.2">
      <c r="A148" s="22" t="s">
        <v>221</v>
      </c>
      <c r="B148" s="74" t="s">
        <v>286</v>
      </c>
      <c r="C148" s="75" t="s">
        <v>122</v>
      </c>
      <c r="D148" s="298" t="s">
        <v>374</v>
      </c>
      <c r="E148" s="20" t="s">
        <v>225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pans="1:17" ht="42.75" customHeight="1" x14ac:dyDescent="0.2">
      <c r="A149" s="22" t="s">
        <v>222</v>
      </c>
      <c r="B149" s="74" t="s">
        <v>569</v>
      </c>
      <c r="C149" s="75" t="s">
        <v>122</v>
      </c>
      <c r="D149" s="299"/>
      <c r="E149" s="20" t="s">
        <v>365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</row>
    <row r="150" spans="1:17" ht="19.5" customHeight="1" x14ac:dyDescent="0.2">
      <c r="A150" s="22" t="s">
        <v>223</v>
      </c>
      <c r="B150" s="74" t="s">
        <v>226</v>
      </c>
      <c r="C150" s="75" t="s">
        <v>122</v>
      </c>
      <c r="D150" s="299"/>
      <c r="E150" s="20" t="s">
        <v>366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</row>
    <row r="151" spans="1:17" ht="27" customHeight="1" x14ac:dyDescent="0.2">
      <c r="A151" s="22" t="s">
        <v>224</v>
      </c>
      <c r="B151" s="76" t="s">
        <v>247</v>
      </c>
      <c r="C151" s="75" t="s">
        <v>122</v>
      </c>
      <c r="D151" s="300"/>
      <c r="E151" s="20" t="s">
        <v>367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</row>
    <row r="152" spans="1:17" ht="110.25" customHeight="1" x14ac:dyDescent="0.2">
      <c r="A152" s="22" t="s">
        <v>225</v>
      </c>
      <c r="B152" s="64" t="s">
        <v>597</v>
      </c>
      <c r="C152" s="75" t="s">
        <v>122</v>
      </c>
      <c r="D152" s="171" t="s">
        <v>533</v>
      </c>
      <c r="E152" s="20" t="s">
        <v>368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</row>
    <row r="153" spans="1:17" ht="15" x14ac:dyDescent="0.2">
      <c r="A153" s="22" t="s">
        <v>365</v>
      </c>
      <c r="B153" s="115" t="s">
        <v>243</v>
      </c>
      <c r="C153" s="114"/>
      <c r="D153" s="196"/>
      <c r="E153" s="20" t="s">
        <v>87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</row>
    <row r="154" spans="1:17" ht="97.5" customHeight="1" x14ac:dyDescent="0.2">
      <c r="A154" s="22" t="s">
        <v>366</v>
      </c>
      <c r="B154" s="203" t="s">
        <v>227</v>
      </c>
      <c r="C154" s="78" t="s">
        <v>77</v>
      </c>
      <c r="D154" s="171" t="s">
        <v>694</v>
      </c>
      <c r="E154" s="20" t="s">
        <v>88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</row>
    <row r="155" spans="1:17" ht="27" customHeight="1" x14ac:dyDescent="0.2">
      <c r="A155" s="22" t="s">
        <v>367</v>
      </c>
      <c r="B155" s="64" t="s">
        <v>2</v>
      </c>
      <c r="C155" s="73" t="s">
        <v>77</v>
      </c>
      <c r="D155" s="165" t="s">
        <v>313</v>
      </c>
      <c r="E155" s="20" t="s">
        <v>89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pans="1:17" ht="62.25" customHeight="1" x14ac:dyDescent="0.2">
      <c r="A156" s="22" t="s">
        <v>368</v>
      </c>
      <c r="B156" s="201" t="s">
        <v>570</v>
      </c>
      <c r="C156" s="73" t="s">
        <v>77</v>
      </c>
      <c r="D156" s="301" t="s">
        <v>709</v>
      </c>
      <c r="E156" s="20" t="s">
        <v>90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pans="1:17" ht="47.25" customHeight="1" x14ac:dyDescent="0.2">
      <c r="A157" s="22" t="s">
        <v>87</v>
      </c>
      <c r="B157" s="66" t="s">
        <v>571</v>
      </c>
      <c r="C157" s="73" t="s">
        <v>77</v>
      </c>
      <c r="D157" s="302"/>
      <c r="E157" s="20" t="s">
        <v>91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pans="1:17" ht="29.25" customHeight="1" x14ac:dyDescent="0.2">
      <c r="A158" s="22" t="s">
        <v>88</v>
      </c>
      <c r="B158" s="74" t="s">
        <v>707</v>
      </c>
      <c r="C158" s="73" t="s">
        <v>77</v>
      </c>
      <c r="D158" s="303"/>
      <c r="E158" s="20" t="s">
        <v>314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</row>
    <row r="159" spans="1:17" ht="93.75" customHeight="1" x14ac:dyDescent="0.2">
      <c r="A159" s="22" t="s">
        <v>89</v>
      </c>
      <c r="B159" s="66" t="s">
        <v>387</v>
      </c>
      <c r="C159" s="73" t="s">
        <v>77</v>
      </c>
      <c r="D159" s="165" t="s">
        <v>695</v>
      </c>
      <c r="E159" s="20" t="s">
        <v>92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</row>
    <row r="160" spans="1:17" ht="30" customHeight="1" x14ac:dyDescent="0.2">
      <c r="A160" s="22" t="s">
        <v>90</v>
      </c>
      <c r="B160" s="201" t="s">
        <v>228</v>
      </c>
      <c r="C160" s="73" t="s">
        <v>77</v>
      </c>
      <c r="D160" s="301" t="s">
        <v>312</v>
      </c>
      <c r="E160" s="20" t="s">
        <v>93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</row>
    <row r="161" spans="1:17" ht="19.5" customHeight="1" x14ac:dyDescent="0.2">
      <c r="A161" s="22" t="s">
        <v>91</v>
      </c>
      <c r="B161" s="66" t="s">
        <v>229</v>
      </c>
      <c r="C161" s="73" t="s">
        <v>77</v>
      </c>
      <c r="D161" s="302"/>
      <c r="E161" s="20" t="s">
        <v>94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</row>
    <row r="162" spans="1:17" ht="30" customHeight="1" x14ac:dyDescent="0.2">
      <c r="A162" s="22" t="s">
        <v>314</v>
      </c>
      <c r="B162" s="66" t="s">
        <v>540</v>
      </c>
      <c r="C162" s="73" t="s">
        <v>77</v>
      </c>
      <c r="D162" s="303"/>
      <c r="E162" s="20" t="s">
        <v>95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</row>
    <row r="163" spans="1:17" ht="60" customHeight="1" x14ac:dyDescent="0.2">
      <c r="A163" s="22" t="s">
        <v>92</v>
      </c>
      <c r="B163" s="202" t="s">
        <v>499</v>
      </c>
      <c r="C163" s="78" t="s">
        <v>77</v>
      </c>
      <c r="D163" s="172" t="s">
        <v>526</v>
      </c>
      <c r="E163" s="20" t="s">
        <v>96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pans="1:17" ht="51.75" customHeight="1" x14ac:dyDescent="0.2">
      <c r="A164" s="22" t="s">
        <v>93</v>
      </c>
      <c r="B164" s="200" t="s">
        <v>500</v>
      </c>
      <c r="C164" s="78" t="s">
        <v>77</v>
      </c>
      <c r="D164" s="26" t="s">
        <v>484</v>
      </c>
      <c r="E164" s="20" t="s">
        <v>369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</row>
    <row r="165" spans="1:17" ht="36.75" customHeight="1" x14ac:dyDescent="0.2">
      <c r="A165" s="22" t="s">
        <v>94</v>
      </c>
      <c r="B165" s="200" t="s">
        <v>389</v>
      </c>
      <c r="C165" s="78" t="s">
        <v>77</v>
      </c>
      <c r="D165" s="26" t="s">
        <v>420</v>
      </c>
      <c r="E165" s="20" t="s">
        <v>370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</row>
    <row r="166" spans="1:17" ht="57" customHeight="1" x14ac:dyDescent="0.2">
      <c r="A166" s="22" t="s">
        <v>95</v>
      </c>
      <c r="B166" s="203" t="s">
        <v>477</v>
      </c>
      <c r="C166" s="78" t="s">
        <v>77</v>
      </c>
      <c r="D166" s="173" t="s">
        <v>516</v>
      </c>
      <c r="E166" s="20" t="s">
        <v>3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pans="1:17" ht="29.25" customHeight="1" x14ac:dyDescent="0.2">
      <c r="A167" s="22" t="s">
        <v>96</v>
      </c>
      <c r="B167" s="211" t="s">
        <v>702</v>
      </c>
      <c r="C167" s="78" t="s">
        <v>77</v>
      </c>
      <c r="D167" s="174" t="s">
        <v>701</v>
      </c>
      <c r="E167" s="20" t="s">
        <v>4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</row>
    <row r="168" spans="1:17" ht="59.25" customHeight="1" x14ac:dyDescent="0.2">
      <c r="A168" s="22" t="s">
        <v>369</v>
      </c>
      <c r="B168" s="200" t="s">
        <v>300</v>
      </c>
      <c r="C168" s="78" t="s">
        <v>77</v>
      </c>
      <c r="D168" s="26" t="s">
        <v>311</v>
      </c>
      <c r="E168" s="20" t="s">
        <v>5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</row>
    <row r="169" spans="1:17" ht="44.25" customHeight="1" x14ac:dyDescent="0.2">
      <c r="A169" s="22" t="s">
        <v>370</v>
      </c>
      <c r="B169" s="200" t="s">
        <v>390</v>
      </c>
      <c r="C169" s="78" t="s">
        <v>77</v>
      </c>
      <c r="D169" s="26" t="s">
        <v>421</v>
      </c>
      <c r="E169" s="20" t="s">
        <v>6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</row>
    <row r="170" spans="1:17" ht="30" customHeight="1" x14ac:dyDescent="0.2">
      <c r="A170" s="22" t="s">
        <v>3</v>
      </c>
      <c r="B170" s="203" t="s">
        <v>230</v>
      </c>
      <c r="C170" s="78" t="s">
        <v>77</v>
      </c>
      <c r="D170" s="175" t="s">
        <v>309</v>
      </c>
      <c r="E170" s="20" t="s">
        <v>7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</row>
    <row r="171" spans="1:17" ht="28.5" customHeight="1" x14ac:dyDescent="0.2">
      <c r="A171" s="22" t="s">
        <v>4</v>
      </c>
      <c r="B171" s="113" t="s">
        <v>231</v>
      </c>
      <c r="C171" s="114"/>
      <c r="D171" s="196"/>
      <c r="E171" s="20" t="s">
        <v>371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</row>
    <row r="172" spans="1:17" ht="28.5" customHeight="1" x14ac:dyDescent="0.2">
      <c r="A172" s="22" t="s">
        <v>5</v>
      </c>
      <c r="B172" s="81" t="s">
        <v>485</v>
      </c>
      <c r="C172" s="78" t="s">
        <v>122</v>
      </c>
      <c r="D172" s="312" t="s">
        <v>308</v>
      </c>
      <c r="E172" s="20" t="s">
        <v>8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</row>
    <row r="173" spans="1:17" ht="18.75" customHeight="1" x14ac:dyDescent="0.2">
      <c r="A173" s="22" t="s">
        <v>6</v>
      </c>
      <c r="B173" s="81" t="s">
        <v>232</v>
      </c>
      <c r="C173" s="78" t="s">
        <v>122</v>
      </c>
      <c r="D173" s="313"/>
      <c r="E173" s="20" t="s">
        <v>9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</row>
    <row r="174" spans="1:17" ht="27.75" customHeight="1" x14ac:dyDescent="0.2">
      <c r="A174" s="22" t="s">
        <v>7</v>
      </c>
      <c r="B174" s="81" t="s">
        <v>287</v>
      </c>
      <c r="C174" s="78" t="s">
        <v>122</v>
      </c>
      <c r="D174" s="314"/>
      <c r="E174" s="20" t="s">
        <v>10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</row>
    <row r="175" spans="1:17" ht="48.75" customHeight="1" x14ac:dyDescent="0.2">
      <c r="A175" s="22" t="s">
        <v>371</v>
      </c>
      <c r="B175" s="204" t="s">
        <v>234</v>
      </c>
      <c r="C175" s="78" t="s">
        <v>77</v>
      </c>
      <c r="D175" s="175" t="s">
        <v>307</v>
      </c>
      <c r="E175" s="20" t="s">
        <v>310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</row>
    <row r="176" spans="1:17" ht="60" customHeight="1" x14ac:dyDescent="0.2">
      <c r="A176" s="22" t="s">
        <v>8</v>
      </c>
      <c r="B176" s="203" t="s">
        <v>233</v>
      </c>
      <c r="C176" s="78" t="s">
        <v>77</v>
      </c>
      <c r="D176" s="175" t="s">
        <v>306</v>
      </c>
      <c r="E176" s="20" t="s">
        <v>11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</row>
    <row r="177" spans="1:17" ht="34.5" customHeight="1" x14ac:dyDescent="0.2">
      <c r="A177" s="22" t="s">
        <v>9</v>
      </c>
      <c r="B177" s="203" t="s">
        <v>235</v>
      </c>
      <c r="C177" s="78" t="s">
        <v>77</v>
      </c>
      <c r="D177" s="304" t="s">
        <v>517</v>
      </c>
      <c r="E177" s="20" t="s">
        <v>12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</row>
    <row r="178" spans="1:17" ht="52.5" customHeight="1" x14ac:dyDescent="0.2">
      <c r="A178" s="22" t="s">
        <v>10</v>
      </c>
      <c r="B178" s="81" t="s">
        <v>572</v>
      </c>
      <c r="C178" s="78" t="s">
        <v>77</v>
      </c>
      <c r="D178" s="305"/>
      <c r="E178" s="20" t="s">
        <v>13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</row>
    <row r="179" spans="1:17" ht="69" customHeight="1" x14ac:dyDescent="0.2">
      <c r="A179" s="22" t="s">
        <v>310</v>
      </c>
      <c r="B179" s="81" t="s">
        <v>433</v>
      </c>
      <c r="C179" s="78" t="s">
        <v>77</v>
      </c>
      <c r="D179" s="176" t="s">
        <v>518</v>
      </c>
      <c r="E179" s="20" t="s">
        <v>14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</row>
    <row r="180" spans="1:17" ht="63.75" customHeight="1" x14ac:dyDescent="0.2">
      <c r="A180" s="22" t="s">
        <v>11</v>
      </c>
      <c r="B180" s="81" t="s">
        <v>393</v>
      </c>
      <c r="C180" s="78" t="s">
        <v>77</v>
      </c>
      <c r="D180" s="306" t="s">
        <v>725</v>
      </c>
      <c r="E180" s="20" t="s">
        <v>15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</row>
    <row r="181" spans="1:17" ht="35.25" customHeight="1" x14ac:dyDescent="0.2">
      <c r="A181" s="22" t="s">
        <v>12</v>
      </c>
      <c r="B181" s="81" t="s">
        <v>392</v>
      </c>
      <c r="C181" s="78" t="s">
        <v>77</v>
      </c>
      <c r="D181" s="308"/>
      <c r="E181" s="20" t="s">
        <v>16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</row>
    <row r="182" spans="1:17" ht="48.75" customHeight="1" x14ac:dyDescent="0.2">
      <c r="A182" s="22" t="s">
        <v>13</v>
      </c>
      <c r="B182" s="315" t="str">
        <f>Ök_Bkr_önteszt2017!B183</f>
        <v>Helyi nemzetiségi Önkormányzat:
A következő kérdések abban az esetben relevánsak, kitöltendők, ha a helyi Önkormányzat mellett működött helyi nemzetiségi Önkormányzat. Amennyiben több nemzetiségi Önkormányzat működött, minden nemzetiségi Önkormányzatra egyenként szükséges a kérdéseket megválaszolni.</v>
      </c>
      <c r="C182" s="249"/>
      <c r="D182" s="250"/>
      <c r="E182" s="20" t="s">
        <v>17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</row>
    <row r="183" spans="1:17" ht="41.25" customHeight="1" x14ac:dyDescent="0.2">
      <c r="A183" s="22" t="s">
        <v>14</v>
      </c>
      <c r="B183" s="203" t="s">
        <v>501</v>
      </c>
      <c r="C183" s="78" t="s">
        <v>77</v>
      </c>
      <c r="D183" s="176" t="s">
        <v>519</v>
      </c>
      <c r="E183" s="20" t="s">
        <v>18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</row>
    <row r="184" spans="1:17" ht="84.75" customHeight="1" x14ac:dyDescent="0.2">
      <c r="A184" s="22" t="s">
        <v>15</v>
      </c>
      <c r="B184" s="203" t="s">
        <v>503</v>
      </c>
      <c r="C184" s="78" t="s">
        <v>77</v>
      </c>
      <c r="D184" s="176" t="s">
        <v>520</v>
      </c>
      <c r="E184" s="20" t="s">
        <v>19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spans="1:17" s="8" customFormat="1" ht="30" customHeight="1" x14ac:dyDescent="0.25">
      <c r="A185" s="22" t="s">
        <v>16</v>
      </c>
      <c r="B185" s="122" t="s">
        <v>573</v>
      </c>
      <c r="C185" s="123"/>
      <c r="D185" s="197"/>
      <c r="E185" s="20" t="s">
        <v>372</v>
      </c>
      <c r="F185" s="13"/>
      <c r="G185" s="16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 ht="61.5" customHeight="1" x14ac:dyDescent="0.2">
      <c r="A186" s="22" t="s">
        <v>17</v>
      </c>
      <c r="B186" s="86" t="s">
        <v>574</v>
      </c>
      <c r="C186" s="78" t="s">
        <v>77</v>
      </c>
      <c r="D186" s="306" t="s">
        <v>305</v>
      </c>
      <c r="E186" s="20" t="s">
        <v>434</v>
      </c>
      <c r="F186" s="17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</row>
    <row r="187" spans="1:17" ht="29.25" customHeight="1" x14ac:dyDescent="0.2">
      <c r="A187" s="22" t="s">
        <v>18</v>
      </c>
      <c r="B187" s="86" t="s">
        <v>541</v>
      </c>
      <c r="C187" s="78" t="s">
        <v>77</v>
      </c>
      <c r="D187" s="307"/>
      <c r="E187" s="20" t="s">
        <v>547</v>
      </c>
      <c r="F187" s="17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</row>
    <row r="188" spans="1:17" ht="41.25" customHeight="1" x14ac:dyDescent="0.2">
      <c r="A188" s="22" t="s">
        <v>19</v>
      </c>
      <c r="B188" s="86" t="s">
        <v>575</v>
      </c>
      <c r="C188" s="78" t="s">
        <v>77</v>
      </c>
      <c r="D188" s="307"/>
      <c r="E188" s="20" t="s">
        <v>435</v>
      </c>
      <c r="F188" s="17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</row>
    <row r="189" spans="1:17" ht="42" customHeight="1" x14ac:dyDescent="0.2">
      <c r="A189" s="22" t="s">
        <v>372</v>
      </c>
      <c r="B189" s="86" t="s">
        <v>542</v>
      </c>
      <c r="C189" s="78" t="s">
        <v>77</v>
      </c>
      <c r="D189" s="307"/>
      <c r="E189" s="20" t="s">
        <v>436</v>
      </c>
      <c r="F189" s="17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</row>
    <row r="190" spans="1:17" ht="48" customHeight="1" x14ac:dyDescent="0.2">
      <c r="A190" s="22" t="s">
        <v>434</v>
      </c>
      <c r="B190" s="86" t="s">
        <v>546</v>
      </c>
      <c r="C190" s="78" t="s">
        <v>77</v>
      </c>
      <c r="D190" s="307"/>
      <c r="E190" s="20" t="s">
        <v>547</v>
      </c>
      <c r="F190" s="17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</row>
    <row r="191" spans="1:17" ht="27.75" customHeight="1" x14ac:dyDescent="0.2">
      <c r="A191" s="22" t="s">
        <v>435</v>
      </c>
      <c r="B191" s="86" t="s">
        <v>543</v>
      </c>
      <c r="C191" s="78" t="s">
        <v>77</v>
      </c>
      <c r="D191" s="307"/>
      <c r="E191" s="20" t="s">
        <v>547</v>
      </c>
      <c r="F191" s="17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pans="1:17" ht="21.75" customHeight="1" x14ac:dyDescent="0.2">
      <c r="A192" s="22" t="s">
        <v>436</v>
      </c>
      <c r="B192" s="86" t="s">
        <v>544</v>
      </c>
      <c r="C192" s="78" t="s">
        <v>77</v>
      </c>
      <c r="D192" s="307"/>
      <c r="E192" s="20" t="s">
        <v>547</v>
      </c>
      <c r="F192" s="17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</row>
    <row r="193" spans="1:17" ht="27.75" customHeight="1" x14ac:dyDescent="0.2">
      <c r="A193" s="22" t="s">
        <v>437</v>
      </c>
      <c r="B193" s="86" t="s">
        <v>545</v>
      </c>
      <c r="C193" s="78" t="s">
        <v>77</v>
      </c>
      <c r="D193" s="308"/>
      <c r="E193" s="20" t="s">
        <v>547</v>
      </c>
      <c r="F193" s="17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</row>
    <row r="194" spans="1:17" ht="33.75" customHeight="1" x14ac:dyDescent="0.2">
      <c r="A194" s="22" t="s">
        <v>438</v>
      </c>
      <c r="B194" s="86" t="s">
        <v>576</v>
      </c>
      <c r="C194" s="78" t="s">
        <v>77</v>
      </c>
      <c r="D194" s="306" t="s">
        <v>305</v>
      </c>
      <c r="E194" s="20" t="s">
        <v>547</v>
      </c>
      <c r="F194" s="17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</row>
    <row r="195" spans="1:17" ht="30.75" customHeight="1" x14ac:dyDescent="0.2">
      <c r="A195" s="22" t="s">
        <v>439</v>
      </c>
      <c r="B195" s="86" t="s">
        <v>548</v>
      </c>
      <c r="C195" s="78" t="s">
        <v>77</v>
      </c>
      <c r="D195" s="307"/>
      <c r="E195" s="20" t="s">
        <v>547</v>
      </c>
      <c r="F195" s="17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</row>
    <row r="196" spans="1:17" ht="18" customHeight="1" x14ac:dyDescent="0.2">
      <c r="A196" s="22" t="s">
        <v>440</v>
      </c>
      <c r="B196" s="86" t="s">
        <v>549</v>
      </c>
      <c r="C196" s="78" t="s">
        <v>77</v>
      </c>
      <c r="D196" s="307"/>
      <c r="E196" s="20" t="s">
        <v>547</v>
      </c>
      <c r="F196" s="17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</row>
    <row r="197" spans="1:17" ht="18" customHeight="1" x14ac:dyDescent="0.2">
      <c r="A197" s="22" t="s">
        <v>441</v>
      </c>
      <c r="B197" s="86" t="s">
        <v>550</v>
      </c>
      <c r="C197" s="78" t="s">
        <v>77</v>
      </c>
      <c r="D197" s="307"/>
      <c r="E197" s="20" t="s">
        <v>547</v>
      </c>
      <c r="F197" s="17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</row>
    <row r="198" spans="1:17" ht="27.75" customHeight="1" x14ac:dyDescent="0.2">
      <c r="A198" s="22" t="s">
        <v>442</v>
      </c>
      <c r="B198" s="86" t="s">
        <v>551</v>
      </c>
      <c r="C198" s="78" t="s">
        <v>77</v>
      </c>
      <c r="D198" s="308"/>
      <c r="E198" s="20" t="s">
        <v>547</v>
      </c>
      <c r="F198" s="17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</row>
    <row r="199" spans="1:17" ht="42" customHeight="1" x14ac:dyDescent="0.2">
      <c r="A199" s="22" t="s">
        <v>443</v>
      </c>
      <c r="B199" s="86" t="s">
        <v>577</v>
      </c>
      <c r="C199" s="78" t="s">
        <v>77</v>
      </c>
      <c r="D199" s="306" t="s">
        <v>305</v>
      </c>
      <c r="E199" s="20" t="s">
        <v>437</v>
      </c>
      <c r="F199" s="17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</row>
    <row r="200" spans="1:17" x14ac:dyDescent="0.2">
      <c r="A200" s="22" t="s">
        <v>444</v>
      </c>
      <c r="B200" s="124" t="s">
        <v>248</v>
      </c>
      <c r="C200" s="78" t="s">
        <v>77</v>
      </c>
      <c r="D200" s="307"/>
      <c r="E200" s="20" t="s">
        <v>438</v>
      </c>
      <c r="F200" s="17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</row>
    <row r="201" spans="1:17" x14ac:dyDescent="0.2">
      <c r="A201" s="22" t="s">
        <v>445</v>
      </c>
      <c r="B201" s="124" t="s">
        <v>249</v>
      </c>
      <c r="C201" s="78" t="s">
        <v>77</v>
      </c>
      <c r="D201" s="307"/>
      <c r="E201" s="20" t="s">
        <v>439</v>
      </c>
      <c r="F201" s="17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</row>
    <row r="202" spans="1:17" ht="21.75" customHeight="1" x14ac:dyDescent="0.2">
      <c r="A202" s="22" t="s">
        <v>446</v>
      </c>
      <c r="B202" s="124" t="s">
        <v>250</v>
      </c>
      <c r="C202" s="78" t="s">
        <v>77</v>
      </c>
      <c r="D202" s="308"/>
      <c r="E202" s="20" t="s">
        <v>440</v>
      </c>
      <c r="F202" s="17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</row>
    <row r="203" spans="1:17" ht="50.25" customHeight="1" x14ac:dyDescent="0.2">
      <c r="A203" s="22" t="s">
        <v>447</v>
      </c>
      <c r="B203" s="85" t="s">
        <v>578</v>
      </c>
      <c r="C203" s="78" t="s">
        <v>77</v>
      </c>
      <c r="D203" s="306" t="s">
        <v>305</v>
      </c>
      <c r="E203" s="20" t="s">
        <v>547</v>
      </c>
      <c r="F203" s="17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</row>
    <row r="204" spans="1:17" ht="41.25" customHeight="1" x14ac:dyDescent="0.2">
      <c r="A204" s="22" t="s">
        <v>448</v>
      </c>
      <c r="B204" s="86" t="s">
        <v>579</v>
      </c>
      <c r="C204" s="78" t="s">
        <v>77</v>
      </c>
      <c r="D204" s="307"/>
      <c r="E204" s="20" t="s">
        <v>441</v>
      </c>
      <c r="F204" s="17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</row>
    <row r="205" spans="1:17" ht="16.5" customHeight="1" x14ac:dyDescent="0.2">
      <c r="A205" s="22" t="s">
        <v>449</v>
      </c>
      <c r="B205" s="86" t="s">
        <v>268</v>
      </c>
      <c r="C205" s="78" t="s">
        <v>77</v>
      </c>
      <c r="D205" s="307"/>
      <c r="E205" s="20" t="s">
        <v>442</v>
      </c>
      <c r="F205" s="17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</row>
    <row r="206" spans="1:17" ht="27.75" customHeight="1" x14ac:dyDescent="0.2">
      <c r="A206" s="22" t="s">
        <v>450</v>
      </c>
      <c r="B206" s="86" t="s">
        <v>251</v>
      </c>
      <c r="C206" s="78" t="s">
        <v>77</v>
      </c>
      <c r="D206" s="308"/>
      <c r="E206" s="20" t="s">
        <v>443</v>
      </c>
      <c r="F206" s="17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</row>
    <row r="207" spans="1:17" ht="63.75" customHeight="1" x14ac:dyDescent="0.2">
      <c r="A207" s="22" t="s">
        <v>451</v>
      </c>
      <c r="B207" s="202" t="s">
        <v>580</v>
      </c>
      <c r="C207" s="78" t="s">
        <v>77</v>
      </c>
      <c r="D207" s="175" t="s">
        <v>305</v>
      </c>
      <c r="E207" s="20" t="s">
        <v>547</v>
      </c>
      <c r="F207" s="17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</row>
    <row r="208" spans="1:17" ht="74.25" customHeight="1" x14ac:dyDescent="0.2">
      <c r="A208" s="22" t="s">
        <v>452</v>
      </c>
      <c r="B208" s="125" t="s">
        <v>673</v>
      </c>
      <c r="C208" s="123"/>
      <c r="D208" s="177" t="s">
        <v>521</v>
      </c>
      <c r="E208" s="20" t="s">
        <v>450</v>
      </c>
      <c r="F208" s="17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</row>
    <row r="209" spans="1:17" ht="37.5" customHeight="1" x14ac:dyDescent="0.2">
      <c r="A209" s="22" t="s">
        <v>453</v>
      </c>
      <c r="B209" s="86" t="s">
        <v>252</v>
      </c>
      <c r="C209" s="78" t="s">
        <v>77</v>
      </c>
      <c r="D209" s="309" t="s">
        <v>304</v>
      </c>
      <c r="E209" s="20" t="s">
        <v>452</v>
      </c>
      <c r="F209" s="17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</row>
    <row r="210" spans="1:17" ht="18" customHeight="1" x14ac:dyDescent="0.2">
      <c r="A210" s="22" t="s">
        <v>454</v>
      </c>
      <c r="B210" s="86" t="s">
        <v>269</v>
      </c>
      <c r="C210" s="78" t="s">
        <v>77</v>
      </c>
      <c r="D210" s="310"/>
      <c r="E210" s="20" t="s">
        <v>453</v>
      </c>
      <c r="F210" s="17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</row>
    <row r="211" spans="1:17" ht="38.25" x14ac:dyDescent="0.2">
      <c r="A211" s="22" t="s">
        <v>455</v>
      </c>
      <c r="B211" s="86" t="s">
        <v>581</v>
      </c>
      <c r="C211" s="78" t="s">
        <v>77</v>
      </c>
      <c r="D211" s="311"/>
      <c r="E211" s="20"/>
      <c r="F211" s="17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</row>
    <row r="212" spans="1:17" ht="33" customHeight="1" x14ac:dyDescent="0.2">
      <c r="A212" s="22" t="s">
        <v>456</v>
      </c>
      <c r="B212" s="87" t="s">
        <v>505</v>
      </c>
      <c r="C212" s="84"/>
      <c r="D212" s="178"/>
      <c r="E212" s="20" t="s">
        <v>455</v>
      </c>
      <c r="F212" s="17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</row>
    <row r="213" spans="1:17" ht="54.75" customHeight="1" x14ac:dyDescent="0.2">
      <c r="A213" s="22" t="s">
        <v>457</v>
      </c>
      <c r="B213" s="81" t="s">
        <v>582</v>
      </c>
      <c r="C213" s="78" t="s">
        <v>77</v>
      </c>
      <c r="D213" s="175" t="s">
        <v>522</v>
      </c>
      <c r="E213" s="20" t="s">
        <v>456</v>
      </c>
      <c r="F213" s="17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</row>
    <row r="214" spans="1:17" ht="42.75" customHeight="1" x14ac:dyDescent="0.2">
      <c r="A214" s="22" t="s">
        <v>458</v>
      </c>
      <c r="B214" s="126" t="s">
        <v>552</v>
      </c>
      <c r="C214" s="78" t="s">
        <v>77</v>
      </c>
      <c r="D214" s="175" t="s">
        <v>560</v>
      </c>
      <c r="E214" s="20" t="s">
        <v>547</v>
      </c>
      <c r="F214" s="17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</row>
    <row r="215" spans="1:17" ht="29.25" customHeight="1" x14ac:dyDescent="0.2">
      <c r="A215" s="22" t="s">
        <v>459</v>
      </c>
      <c r="B215" s="81" t="s">
        <v>255</v>
      </c>
      <c r="C215" s="78" t="s">
        <v>77</v>
      </c>
      <c r="D215" s="295" t="s">
        <v>522</v>
      </c>
      <c r="E215" s="20" t="s">
        <v>457</v>
      </c>
      <c r="F215" s="17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</row>
    <row r="216" spans="1:17" ht="27" customHeight="1" x14ac:dyDescent="0.2">
      <c r="A216" s="22" t="s">
        <v>460</v>
      </c>
      <c r="B216" s="81" t="s">
        <v>583</v>
      </c>
      <c r="C216" s="78" t="s">
        <v>77</v>
      </c>
      <c r="D216" s="296"/>
      <c r="E216" s="20" t="s">
        <v>458</v>
      </c>
      <c r="F216" s="17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</row>
    <row r="217" spans="1:17" ht="30.75" customHeight="1" x14ac:dyDescent="0.2">
      <c r="A217" s="22" t="s">
        <v>461</v>
      </c>
      <c r="B217" s="81" t="s">
        <v>253</v>
      </c>
      <c r="C217" s="78" t="s">
        <v>77</v>
      </c>
      <c r="D217" s="296"/>
      <c r="E217" s="20" t="s">
        <v>459</v>
      </c>
      <c r="F217" s="17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</row>
    <row r="218" spans="1:17" ht="30" customHeight="1" x14ac:dyDescent="0.2">
      <c r="A218" s="22" t="s">
        <v>462</v>
      </c>
      <c r="B218" s="81" t="s">
        <v>254</v>
      </c>
      <c r="C218" s="78" t="s">
        <v>77</v>
      </c>
      <c r="D218" s="296"/>
      <c r="E218" s="20" t="s">
        <v>460</v>
      </c>
      <c r="F218" s="17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</row>
    <row r="219" spans="1:17" ht="15.75" customHeight="1" x14ac:dyDescent="0.2">
      <c r="A219" s="22" t="s">
        <v>463</v>
      </c>
      <c r="B219" s="81" t="s">
        <v>256</v>
      </c>
      <c r="C219" s="78" t="s">
        <v>77</v>
      </c>
      <c r="D219" s="296"/>
      <c r="E219" s="20" t="s">
        <v>461</v>
      </c>
      <c r="F219" s="17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</row>
    <row r="220" spans="1:17" ht="41.25" customHeight="1" x14ac:dyDescent="0.2">
      <c r="A220" s="22" t="s">
        <v>464</v>
      </c>
      <c r="B220" s="81" t="s">
        <v>585</v>
      </c>
      <c r="C220" s="78" t="s">
        <v>77</v>
      </c>
      <c r="D220" s="296"/>
      <c r="E220" s="20" t="s">
        <v>462</v>
      </c>
      <c r="F220" s="17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</row>
    <row r="221" spans="1:17" ht="55.5" customHeight="1" x14ac:dyDescent="0.2">
      <c r="A221" s="22" t="s">
        <v>465</v>
      </c>
      <c r="B221" s="81" t="s">
        <v>553</v>
      </c>
      <c r="C221" s="78" t="s">
        <v>77</v>
      </c>
      <c r="D221" s="297"/>
      <c r="E221" s="20" t="s">
        <v>547</v>
      </c>
      <c r="F221" s="17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</row>
    <row r="222" spans="1:17" ht="37.5" customHeight="1" x14ac:dyDescent="0.2">
      <c r="A222" s="22" t="s">
        <v>466</v>
      </c>
      <c r="B222" s="81" t="s">
        <v>584</v>
      </c>
      <c r="C222" s="78" t="s">
        <v>77</v>
      </c>
      <c r="D222" s="176" t="s">
        <v>561</v>
      </c>
      <c r="E222" s="20" t="s">
        <v>463</v>
      </c>
      <c r="F222" s="17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</row>
    <row r="223" spans="1:17" ht="61.5" customHeight="1" x14ac:dyDescent="0.2">
      <c r="A223" s="22" t="s">
        <v>467</v>
      </c>
      <c r="B223" s="81" t="s">
        <v>586</v>
      </c>
      <c r="C223" s="78" t="s">
        <v>77</v>
      </c>
      <c r="D223" s="176" t="s">
        <v>523</v>
      </c>
      <c r="E223" s="20" t="s">
        <v>464</v>
      </c>
      <c r="F223" s="17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1:17" ht="39.75" customHeight="1" x14ac:dyDescent="0.2">
      <c r="A224" s="22" t="s">
        <v>616</v>
      </c>
      <c r="B224" s="204" t="s">
        <v>621</v>
      </c>
      <c r="C224" s="78" t="s">
        <v>77</v>
      </c>
      <c r="D224" s="176" t="s">
        <v>524</v>
      </c>
      <c r="E224" s="20" t="s">
        <v>465</v>
      </c>
      <c r="F224" s="17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</row>
    <row r="225" spans="1:17" ht="36" customHeight="1" x14ac:dyDescent="0.2">
      <c r="A225" s="22" t="s">
        <v>617</v>
      </c>
      <c r="B225" s="204" t="s">
        <v>509</v>
      </c>
      <c r="C225" s="78" t="s">
        <v>77</v>
      </c>
      <c r="D225" s="179" t="s">
        <v>525</v>
      </c>
      <c r="E225" s="20" t="s">
        <v>466</v>
      </c>
      <c r="F225" s="17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</row>
    <row r="226" spans="1:17" ht="58.5" customHeight="1" x14ac:dyDescent="0.2">
      <c r="A226" s="22" t="s">
        <v>618</v>
      </c>
      <c r="B226" s="81" t="s">
        <v>257</v>
      </c>
      <c r="C226" s="78" t="s">
        <v>77</v>
      </c>
      <c r="D226" s="176" t="s">
        <v>303</v>
      </c>
      <c r="E226" s="20" t="s">
        <v>467</v>
      </c>
      <c r="F226" s="17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</row>
    <row r="227" spans="1:17" ht="48.75" customHeight="1" x14ac:dyDescent="0.2">
      <c r="A227" s="23"/>
      <c r="E227" s="21"/>
      <c r="F227" s="11"/>
    </row>
    <row r="228" spans="1:17" ht="48" customHeight="1" x14ac:dyDescent="0.2">
      <c r="A228" s="23"/>
      <c r="B228" s="7"/>
      <c r="C228" s="7"/>
      <c r="D228" s="7"/>
      <c r="E228" s="21"/>
      <c r="F228" s="11"/>
    </row>
    <row r="229" spans="1:17" ht="80.25" customHeight="1" x14ac:dyDescent="0.2">
      <c r="B229" s="7"/>
      <c r="C229" s="7"/>
      <c r="D229" s="7"/>
      <c r="E229" s="21"/>
      <c r="F229" s="11"/>
    </row>
  </sheetData>
  <mergeCells count="44">
    <mergeCell ref="D138:D139"/>
    <mergeCell ref="D135:D136"/>
    <mergeCell ref="D70:D71"/>
    <mergeCell ref="D90:D95"/>
    <mergeCell ref="D75:D76"/>
    <mergeCell ref="D77:D78"/>
    <mergeCell ref="D107:D112"/>
    <mergeCell ref="D129:D131"/>
    <mergeCell ref="D98:D101"/>
    <mergeCell ref="D115:D118"/>
    <mergeCell ref="D133:D134"/>
    <mergeCell ref="D17:D28"/>
    <mergeCell ref="D62:D63"/>
    <mergeCell ref="D64:D65"/>
    <mergeCell ref="D66:D67"/>
    <mergeCell ref="D68:D69"/>
    <mergeCell ref="A1:E1"/>
    <mergeCell ref="A3:E3"/>
    <mergeCell ref="D121:D122"/>
    <mergeCell ref="D142:D143"/>
    <mergeCell ref="D156:D158"/>
    <mergeCell ref="D5:D6"/>
    <mergeCell ref="B5:B6"/>
    <mergeCell ref="A5:A6"/>
    <mergeCell ref="C5:C6"/>
    <mergeCell ref="A2:E2"/>
    <mergeCell ref="E5:E6"/>
    <mergeCell ref="D13:D14"/>
    <mergeCell ref="D31:D37"/>
    <mergeCell ref="D58:D59"/>
    <mergeCell ref="D60:D61"/>
    <mergeCell ref="D42:D44"/>
    <mergeCell ref="D215:D221"/>
    <mergeCell ref="D148:D151"/>
    <mergeCell ref="D160:D162"/>
    <mergeCell ref="D177:D178"/>
    <mergeCell ref="D186:D193"/>
    <mergeCell ref="D194:D198"/>
    <mergeCell ref="D209:D211"/>
    <mergeCell ref="D180:D181"/>
    <mergeCell ref="D172:D174"/>
    <mergeCell ref="B182:D182"/>
    <mergeCell ref="D199:D202"/>
    <mergeCell ref="D203:D206"/>
  </mergeCells>
  <printOptions horizontalCentered="1"/>
  <pageMargins left="0.78740157480314965" right="0.78740157480314965" top="0.78740157480314965" bottom="0.55118110236220474" header="0.39370078740157483" footer="0.31496062992125984"/>
  <pageSetup paperSize="9" scale="60" fitToHeight="24" orientation="portrait" r:id="rId1"/>
  <headerFooter alignWithMargins="0">
    <oddFooter>&amp;C&amp;"-,Normál"&amp;P/&amp;N</oddFooter>
  </headerFooter>
  <rowBreaks count="8" manualBreakCount="8">
    <brk id="38" max="4" man="1"/>
    <brk id="67" max="4" man="1"/>
    <brk id="88" max="4" man="1"/>
    <brk id="112" max="4" man="1"/>
    <brk id="137" max="4" man="1"/>
    <brk id="159" max="4" man="1"/>
    <brk id="181" max="4" man="1"/>
    <brk id="2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5</vt:i4>
      </vt:variant>
    </vt:vector>
  </HeadingPairs>
  <TitlesOfParts>
    <vt:vector size="8" baseType="lpstr">
      <vt:lpstr>Ök_önteszt_bevezető2017</vt:lpstr>
      <vt:lpstr>Ök_Bkr_önteszt2017</vt:lpstr>
      <vt:lpstr>Ök_Bkr_kitöltési2017</vt:lpstr>
      <vt:lpstr>Ök_Bkr_kitöltési2017!Nyomtatási_cím</vt:lpstr>
      <vt:lpstr>Ök_Bkr_önteszt2017!Nyomtatási_cím</vt:lpstr>
      <vt:lpstr>Ök_Bkr_kitöltési2017!Nyomtatási_terület</vt:lpstr>
      <vt:lpstr>Ök_Bkr_önteszt2017!Nyomtatási_terület</vt:lpstr>
      <vt:lpstr>Ök_önteszt_bevezető2017!Nyomtatási_terület</vt:lpstr>
    </vt:vector>
  </TitlesOfParts>
  <Company>asz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pappt</dc:creator>
  <cp:lastModifiedBy>DK</cp:lastModifiedBy>
  <cp:lastPrinted>2018-09-20T08:16:33Z</cp:lastPrinted>
  <dcterms:created xsi:type="dcterms:W3CDTF">2013-01-29T12:51:52Z</dcterms:created>
  <dcterms:modified xsi:type="dcterms:W3CDTF">2018-09-20T11:50:40Z</dcterms:modified>
</cp:coreProperties>
</file>