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Wmunka\Asztal\"/>
    </mc:Choice>
  </mc:AlternateContent>
  <bookViews>
    <workbookView xWindow="0" yWindow="0" windowWidth="20490" windowHeight="7215" tabRatio="595" activeTab="2"/>
  </bookViews>
  <sheets>
    <sheet name="bevezető" sheetId="90" r:id="rId1"/>
    <sheet name="Önteszt kp kv szervek_2017" sheetId="88" r:id="rId2"/>
    <sheet name="Önteszt kp kv szer.kitölt.út" sheetId="91" r:id="rId3"/>
  </sheets>
  <definedNames>
    <definedName name="_Key1" localSheetId="2" hidden="1">#REF!</definedName>
    <definedName name="_Key1" hidden="1">#REF!</definedName>
    <definedName name="_Key2" localSheetId="2" hidden="1">#REF!</definedName>
    <definedName name="_Key2" hidden="1">#REF!</definedName>
    <definedName name="_Order1" hidden="1">255</definedName>
    <definedName name="_Order2" hidden="1">255</definedName>
    <definedName name="_Sort" localSheetId="2" hidden="1">#REF!</definedName>
    <definedName name="_Sort" hidden="1">#REF!</definedName>
    <definedName name="aa" localSheetId="2" hidden="1">#REF!</definedName>
    <definedName name="aa" hidden="1">#REF!</definedName>
    <definedName name="aaa" localSheetId="2" hidden="1">#REF!</definedName>
    <definedName name="aaa" hidden="1">#REF!</definedName>
    <definedName name="_xlnm.Print_Titles" localSheetId="2">'Önteszt kp kv szer.kitölt.út'!$1:$8</definedName>
    <definedName name="_xlnm.Print_Titles" localSheetId="1">'Önteszt kp kv szervek_2017'!$1:$8</definedName>
    <definedName name="_xlnm.Print_Area" localSheetId="0">bevezető!$A$1:$J$34</definedName>
    <definedName name="_xlnm.Print_Area" localSheetId="2">'Önteszt kp kv szer.kitölt.út'!$A$1:$E$210</definedName>
    <definedName name="_xlnm.Print_Area" localSheetId="1">'Önteszt kp kv szervek_2017'!$A$1:$I$210</definedName>
  </definedNames>
  <calcPr calcId="152511"/>
</workbook>
</file>

<file path=xl/calcChain.xml><?xml version="1.0" encoding="utf-8"?>
<calcChain xmlns="http://schemas.openxmlformats.org/spreadsheetml/2006/main">
  <c r="E213" i="88" l="1"/>
  <c r="G210" i="88" l="1"/>
  <c r="G204" i="88"/>
  <c r="G197" i="88"/>
  <c r="G198" i="88"/>
  <c r="G188" i="88"/>
  <c r="G189" i="88"/>
  <c r="G190" i="88"/>
  <c r="G191" i="88"/>
  <c r="G192" i="88"/>
  <c r="G193" i="88"/>
  <c r="G181" i="88"/>
  <c r="G182" i="88"/>
  <c r="G183" i="88"/>
  <c r="G184" i="88"/>
  <c r="G180" i="88"/>
  <c r="G155" i="88"/>
  <c r="G145" i="88"/>
  <c r="G120" i="88"/>
  <c r="G121" i="88"/>
  <c r="G122" i="88"/>
  <c r="G123" i="88"/>
  <c r="G124" i="88"/>
  <c r="G125" i="88"/>
  <c r="G126" i="88"/>
  <c r="G127" i="88"/>
  <c r="G128" i="88"/>
  <c r="G93" i="88"/>
  <c r="G37" i="88"/>
  <c r="G36" i="88"/>
  <c r="G35" i="88"/>
  <c r="G34" i="88"/>
  <c r="G33" i="88"/>
  <c r="G153" i="88"/>
  <c r="G46" i="88"/>
  <c r="G45" i="88" l="1"/>
  <c r="G209" i="88" l="1"/>
  <c r="G208" i="88"/>
  <c r="G207" i="88"/>
  <c r="G206" i="88"/>
  <c r="G205" i="88"/>
  <c r="G203" i="88"/>
  <c r="G202" i="88"/>
  <c r="G201" i="88"/>
  <c r="G200" i="88"/>
  <c r="G199" i="88"/>
  <c r="G196" i="88"/>
  <c r="G195" i="88"/>
  <c r="G187" i="88"/>
  <c r="G186" i="88"/>
  <c r="G179" i="88"/>
  <c r="G178" i="88"/>
  <c r="G177" i="88"/>
  <c r="G176" i="88"/>
  <c r="G174" i="88"/>
  <c r="G173" i="88"/>
  <c r="G172" i="88"/>
  <c r="G171" i="88"/>
  <c r="G170" i="88"/>
  <c r="G169" i="88"/>
  <c r="G168" i="88"/>
  <c r="G167" i="88"/>
  <c r="G166" i="88"/>
  <c r="G165" i="88"/>
  <c r="G164" i="88"/>
  <c r="G163" i="88"/>
  <c r="G162" i="88"/>
  <c r="G161" i="88"/>
  <c r="G160" i="88"/>
  <c r="G159" i="88"/>
  <c r="G158" i="88"/>
  <c r="G156" i="88"/>
  <c r="G154" i="88"/>
  <c r="G152" i="88"/>
  <c r="G151" i="88"/>
  <c r="G150" i="88"/>
  <c r="G149" i="88"/>
  <c r="G148" i="88"/>
  <c r="G147" i="88"/>
  <c r="G144" i="88"/>
  <c r="G143" i="88"/>
  <c r="G142" i="88"/>
  <c r="G141" i="88"/>
  <c r="G140" i="88"/>
  <c r="G139" i="88"/>
  <c r="G138" i="88"/>
  <c r="G137" i="88"/>
  <c r="G136" i="88"/>
  <c r="G135" i="88"/>
  <c r="G134" i="88"/>
  <c r="G133" i="88"/>
  <c r="G132" i="88"/>
  <c r="G131" i="88"/>
  <c r="G130" i="88"/>
  <c r="G118" i="88"/>
  <c r="G117" i="88"/>
  <c r="G116" i="88"/>
  <c r="G115" i="88"/>
  <c r="G114" i="88"/>
  <c r="G113" i="88"/>
  <c r="G111" i="88"/>
  <c r="G110" i="88"/>
  <c r="G109" i="88"/>
  <c r="G108" i="88"/>
  <c r="G107" i="88"/>
  <c r="G106" i="88"/>
  <c r="G105" i="88"/>
  <c r="G104" i="88"/>
  <c r="G103" i="88"/>
  <c r="G102" i="88"/>
  <c r="G101" i="88"/>
  <c r="G100" i="88"/>
  <c r="G99" i="88"/>
  <c r="G98" i="88"/>
  <c r="G97" i="88"/>
  <c r="G96" i="88"/>
  <c r="G95" i="88"/>
  <c r="G94" i="88"/>
  <c r="G92" i="88"/>
  <c r="G91" i="88"/>
  <c r="G90" i="88"/>
  <c r="G88" i="88"/>
  <c r="G87" i="88"/>
  <c r="G86" i="88"/>
  <c r="G85" i="88"/>
  <c r="G84" i="88"/>
  <c r="G83" i="88"/>
  <c r="G82" i="88"/>
  <c r="G81" i="88"/>
  <c r="G80" i="88"/>
  <c r="G79" i="88"/>
  <c r="G78" i="88"/>
  <c r="G77" i="88"/>
  <c r="G76" i="88"/>
  <c r="G75" i="88"/>
  <c r="G74" i="88"/>
  <c r="G73" i="88"/>
  <c r="G72" i="88"/>
  <c r="G71" i="88"/>
  <c r="G70" i="88"/>
  <c r="G69" i="88"/>
  <c r="G68" i="88"/>
  <c r="G67" i="88"/>
  <c r="G66" i="88"/>
  <c r="G65" i="88"/>
  <c r="G64" i="88"/>
  <c r="G63" i="88"/>
  <c r="G62" i="88"/>
  <c r="G61" i="88"/>
  <c r="G60" i="88"/>
  <c r="G59" i="88"/>
  <c r="G58" i="88"/>
  <c r="G57" i="88"/>
  <c r="G56" i="88"/>
  <c r="G55" i="88"/>
  <c r="G53" i="88"/>
  <c r="G52" i="88"/>
  <c r="G50" i="88"/>
  <c r="G49" i="88"/>
  <c r="G48" i="88"/>
  <c r="G47" i="88"/>
  <c r="G44" i="88"/>
  <c r="G43" i="88"/>
  <c r="G42" i="88"/>
  <c r="G41" i="88"/>
  <c r="G40" i="88"/>
  <c r="G39" i="88"/>
  <c r="G32" i="88"/>
  <c r="G31" i="88"/>
  <c r="G30" i="88"/>
  <c r="G29" i="88"/>
  <c r="G28" i="88"/>
  <c r="G27" i="88"/>
  <c r="G26" i="88"/>
  <c r="G25" i="88"/>
  <c r="G24" i="88"/>
  <c r="G23" i="88"/>
  <c r="G22" i="88"/>
  <c r="G21" i="88"/>
  <c r="G20" i="88"/>
  <c r="G19" i="88"/>
  <c r="G18" i="88"/>
  <c r="G17" i="88"/>
  <c r="G16" i="88"/>
  <c r="G15" i="88"/>
  <c r="G14" i="88"/>
  <c r="G13" i="88"/>
  <c r="G12" i="88"/>
  <c r="G11" i="88"/>
  <c r="E214" i="88" l="1"/>
  <c r="E215" i="88" s="1"/>
</calcChain>
</file>

<file path=xl/sharedStrings.xml><?xml version="1.0" encoding="utf-8"?>
<sst xmlns="http://schemas.openxmlformats.org/spreadsheetml/2006/main" count="1686" uniqueCount="685">
  <si>
    <t>Biztosították-e  a belső ellenőrök szervezeti és funkcionális függetlenségét? (Bkr. 18-19. §)</t>
  </si>
  <si>
    <t>Igen választ kell adni, ha a Bkr. 18. § és 19. § (1)-(2) bekezdéseiben foglaltak a helyi szabályozásban érvényesülnek. Ha a belső ellenőrzést végző  funkcionális (feladatköri és szervezeti) függetlensége a feladatellátás során nem teljes körűen volt biztosított, csak a Nem válasz fogadható el.   </t>
  </si>
  <si>
    <t>Igen választ kell adni, ha a belső ellenőrzést végző személy, szervezet vagy szervezeti egység jogállását, feladatait a költségvetési szerv SZMSZ-ében előírták.</t>
  </si>
  <si>
    <t>Intézkedés szükséges, hogy a számviteli politika kiegészítésre kerüljön a felsoroltak közül a hiányzóval.</t>
  </si>
  <si>
    <t>A leltározási és leltárkészítési szabályzat tartalmazta-e:</t>
  </si>
  <si>
    <t>a pénzforgalommal kapcsolatos nyilvántartási szabályokat?</t>
  </si>
  <si>
    <t>Intézkedés szükséges, hogy a leltározási és leltárkészítési szabályzat kiegészítésre kerüljön a felsorolt tartalmi elemek közül a hiányzóval.</t>
  </si>
  <si>
    <t>Intézkedés szükséges, hogy a pénzkezelési szabályzat kiegészítésre kerüljön a felsorolt tartalmi elemek közül a hiányzóval.</t>
  </si>
  <si>
    <t>Intézkedés szükséges, hogy az ellenőrzési nyomvonal kiegészítésre kerüljön a felsorolt tartalmi elemek közül a hiányzóval.</t>
  </si>
  <si>
    <t>Ha igen, akkor a szervezeti és működési szabályzat tartalmazta-e:</t>
  </si>
  <si>
    <t>a gazdálkodással kapcsolatos feladatok munkafolyamatainak leírását,</t>
  </si>
  <si>
    <t>1.</t>
  </si>
  <si>
    <t>2.</t>
  </si>
  <si>
    <t>3.</t>
  </si>
  <si>
    <t>4.</t>
  </si>
  <si>
    <t>a helyettesítés rendjét,</t>
  </si>
  <si>
    <t>Megnevezés</t>
  </si>
  <si>
    <t>Adott válasz</t>
  </si>
  <si>
    <t>I/N</t>
  </si>
  <si>
    <t>I/N/X</t>
  </si>
  <si>
    <t>Szabályzatok (Bkr. 6. § (2) bekezdés)</t>
  </si>
  <si>
    <t>Folyamatok meghatározása és dokumentálása (Bkr. 6. § (3)-(4) bekezdés)</t>
  </si>
  <si>
    <t>irányítási folyamatokat,</t>
  </si>
  <si>
    <t>A NEM válasz esetén szükséges intézkedések:</t>
  </si>
  <si>
    <t>Intézkedés szükséges, hogy az alapító okirat kiegészítésre kerüljön a felsoroltak közül a hiányzóval.</t>
  </si>
  <si>
    <t>Intézkedés szükséges, hogy a szervezeti és működési szabályzat kiegészítésre kerüljön a felsoroltak közül a hiányzóval.</t>
  </si>
  <si>
    <t>Intézkedés szükséges, hogy a gazdasági szervezet vezetője rendelkezzen az előírt végzettséggel, szakképesítéssel és a könyvviteli szolgáltatás körébe tartozó tevékenység ellátására jogosító engedéllyel.</t>
  </si>
  <si>
    <t>Intézkedés szükséges, hogy a számlarend kiegészítésre kerüljön a felsoroltak közül a hiányzóval.</t>
  </si>
  <si>
    <t>A számlarend tartalmazta-e:</t>
  </si>
  <si>
    <t>Intézkedés szükséges, hogy az értékelési szabályzat kiegészítésre kerüljön a felsorolt tartalmi elemek közül a hiányzóval.</t>
  </si>
  <si>
    <t>Intézkedés szükséges, hogy a szabályozás kiterjedjen a felsorolt tartalmi elemek közül a hiányzóra.</t>
  </si>
  <si>
    <t>Ö N T E S Z T  BEVEZETŐ</t>
  </si>
  <si>
    <t>Az alkalmazott jogszabályok:</t>
  </si>
  <si>
    <t xml:space="preserve">Áht. :               </t>
  </si>
  <si>
    <t xml:space="preserve"> 2011. évi CXCV. törvény az államháztartásról  </t>
  </si>
  <si>
    <t xml:space="preserve">Áhsz.:            </t>
  </si>
  <si>
    <t xml:space="preserve"> 4/2013. (I. 11.) Korm. rendelet az államháztartás számviteléről</t>
  </si>
  <si>
    <t xml:space="preserve">Ávr.:             </t>
  </si>
  <si>
    <t>368/2011. (XII. 31.) Korm. rendelet az államháztartásról szóló törvény végrehajtásáról</t>
  </si>
  <si>
    <t xml:space="preserve">Bkr.:                 </t>
  </si>
  <si>
    <t>370/2011. (XII. 31.) Korm. rendelet a költségvetési szervek belső kontrollrendszeréről és belső ellenőrzésről</t>
  </si>
  <si>
    <t xml:space="preserve">Info tv.:            </t>
  </si>
  <si>
    <t>2011. évi CXII. törvény az információs önrendelkezési jogról és az információszabadságról</t>
  </si>
  <si>
    <t xml:space="preserve">Kttv.:                 </t>
  </si>
  <si>
    <t>2011. évi CXCIX. törvény a közszolgálati tisztviselőkről</t>
  </si>
  <si>
    <t>Munka tv.:</t>
  </si>
  <si>
    <t>2012. évi I. törvény a munka törvénykönyvéről</t>
  </si>
  <si>
    <t xml:space="preserve">Számv. tv.:      </t>
  </si>
  <si>
    <t xml:space="preserve">2000. évi C. törvény a számvitelről </t>
  </si>
  <si>
    <t>Szja tv.:</t>
  </si>
  <si>
    <t>1995. évi CXVII. törvény a személyi jövedelemadóról</t>
  </si>
  <si>
    <t xml:space="preserve">Vnytv.:             </t>
  </si>
  <si>
    <t>2007. évi CLII. törvény egyes vagyonnyilatkozat-tételi kötelezettségekről</t>
  </si>
  <si>
    <t>KITÖLTÉSI ÚTMUTATÓ</t>
  </si>
  <si>
    <t>Rendelkezik-e a költségvetési szerv ellenőrzési nyomvonallal? (Bkr. 6. § (3) bekezdés)</t>
  </si>
  <si>
    <t>Intézkedés szükséges, hogy a költségvetési szerv rendelkezzen alapító okirattal.</t>
  </si>
  <si>
    <t>Intézkedés szükséges, hogy a költségvetési szerv gazdasági szervezete, illetve az elfogadott munkamegosztási megállapodás alapján az irányító szerv által kijelölt, gazdálkodási feladatokat ellátó költségvetési szerv gazdasági szervezete  rendelkezzen ügyrenddel.</t>
  </si>
  <si>
    <t>Intézkedés szükséges, hogy a költségvetési szerv rendelkezzen bizonylati renddel.</t>
  </si>
  <si>
    <t>Intézkedés szükséges, hogy a költségvetési szerv rendelkezzen ellenőrzési nyomvonallal.</t>
  </si>
  <si>
    <t>Intézkedés szükséges, hogy a költségvetési szerv szabályozza a kötelezően közzéteendő adatok nyilvánosságra hozatalának rendjét.</t>
  </si>
  <si>
    <t>Intézkedés szükséges, hogy a költségvetési szerv rendelkezzen kiadott iratkezelési szabályzattal.</t>
  </si>
  <si>
    <t>Intézkedni szükséges, hogy a költségvetési szerv iratkezelési szabályzata kiegészítésre kerüljön a felsorolt tartalmi elemek közül a hiányzókkal.</t>
  </si>
  <si>
    <t>Intézkedés szükséges, hogy a költségvetési szerv rendelkezzen felülvizsgált, aktualizált belső ellenőrzési kézikönyvvel.</t>
  </si>
  <si>
    <t>Intézkedés szükséges a költségvetési szerv éves ellenőrzési tervében foglalt ellenőrzések végrehajtására.</t>
  </si>
  <si>
    <t>nevét, megnevezését (Ávr. 5. § (1) bek. a) pont)</t>
  </si>
  <si>
    <t>az alapításáról rendelkező jogszabály teljes megjelölését, ha az alapításról jogszabály rendelkezett, (Ávr. 5. § (1) bek. c) pont)</t>
  </si>
  <si>
    <t>székhelyét, esetleg telephelyét (Ávr. 5. § (1) bek. b) pont)</t>
  </si>
  <si>
    <t>közfeladatát, alaptevékenységét, továbbá ezek kormányzati funkció szerinti megjelölését és főtevékenységének államháztartási szakágazati besorolását (Ávr. 5. § (1) bek. f) pont)</t>
  </si>
  <si>
    <t>az alkalmazásában álló személyek jogviszonyának megjelölését (Ávr. 5. § (1) bek. h) pont)?</t>
  </si>
  <si>
    <t>azon gazdálkodó szervezetek felsorolását, amelyek tekintetében a költségvetési szerv alapítói, tulajdonosi (tagsági, részvényesi) jogokat gyakorol? (Ávr. 13. § (1) bekezdés d) pontja)</t>
  </si>
  <si>
    <t>a szervezeti egységek - ezen belül a gazdasági szervezet - feladatait? (Ávr. 13. § (1) bek. e) pont)</t>
  </si>
  <si>
    <t>a gazdasági szervezet vezetőinek feladat- és hatáskörét,</t>
  </si>
  <si>
    <t>a gazdasági szervezet alkalmazottainak feladat- és hatáskörét,</t>
  </si>
  <si>
    <t>a gazdasági szervezet költségvetési szerven belüli belső és külső kapcsolattartásának módját, szabályait?</t>
  </si>
  <si>
    <t>Felelősségi, hatásköri viszonyok és feladatok (Bkr. 6. § (1) bekezdés b) pont)</t>
  </si>
  <si>
    <t>Rendelkeztek-e  a gazdasági szervezet pénzügyi, számviteli területen foglalkoztatott dolgozói munkaköri leírással?  (Munka tv. 46. § (1) bek. d) pont., Kttv. 43. § (4) bek., 75. § (1) bek. d) pont)</t>
  </si>
  <si>
    <t>Intézkedés szükséges, hogy a gazdasági szervezet pénzügyi, számviteli területen foglalkoztatott dolgozói rendelkezzenek munkaköri leírással.</t>
  </si>
  <si>
    <t>Intézkedés szükséges, hogy az intézményben a közszolgálati jogviszony megszűnése, vagy a munkakör változása esetén a munkakör átadásának rendjét szabályozzák.</t>
  </si>
  <si>
    <t xml:space="preserve">a hivatásetikai alapelvek részletes tartalmát, </t>
  </si>
  <si>
    <t>A számviteli politika többek között tartalmazta-e:</t>
  </si>
  <si>
    <t>az általános költségek szakfeladatokra és az általános kiadások tevékenységekre történő felosztásának módját, a felosztáshoz alkalmazott mutatókat, vetítési alapokat (Áhsz. 50. § (7) bek.)?</t>
  </si>
  <si>
    <r>
      <t>összesítő bizonylatok (feladások) tartalmi és formai követelményeit? (</t>
    </r>
    <r>
      <rPr>
        <sz val="10"/>
        <rFont val="Calibri"/>
        <family val="2"/>
        <charset val="238"/>
      </rPr>
      <t>Áhsz. 51. § (3) bek.)</t>
    </r>
  </si>
  <si>
    <t>a használt, de a mérlegben értékkel nem szereplő immateriális javak, tárgyi eszközök, készletek leltározási módját? (Áhsz. 22. § (2) bek. b) pont)</t>
  </si>
  <si>
    <t>Az eszközök és források értékelési szabályzata többek között tartalmazta-e:</t>
  </si>
  <si>
    <t>Intézkedés szükséges, hogy amennyiben a költségvetési szerv rendszeresen végzett termékértékesítést vagy szolgáltatás nyújtást, rendelkezzen hatályos, az önköltségszámítás rendjére vonatkozó szabályzattal.</t>
  </si>
  <si>
    <t>a belföldi és külföldi kiküldetések elszámolásával kapcsolatos kérdéseket,</t>
  </si>
  <si>
    <t>a reprezentációs kiadások felosztását, azok elszámolásának szabályait,</t>
  </si>
  <si>
    <t>a gépjármű igénybevételének és használatának rendjét,</t>
  </si>
  <si>
    <t>a vezetékes és mobiltelefonok használatának rendjét?</t>
  </si>
  <si>
    <t>Intézkedés szükséges, hogy a költségvetési szerv rendelkezzen a felsorolt szabályzatok közül a hiányzóval.</t>
  </si>
  <si>
    <t>Intézkedés szükséges, hogy a költségvetési szerv rendelkezzen hatályos  a gazdálkodás részletes rendjét meghatározó szabályzattal.</t>
  </si>
  <si>
    <t>a tervezéssel kapcsolatos belső előírásokat, feltételeket (Ávr. 13. § (2) bekezdés a) pont)</t>
  </si>
  <si>
    <t>Intézkedés szükséges, hogy a belső szabályozás kiterjedjen a felsorolt tartalmi elemek közül a hiányzóra.</t>
  </si>
  <si>
    <t>Az ellenőrzési nyomvonal tartalmazta-e működési folyamataival (pénz- és vagyongazdálkodással) kapcsolatos (Bkr. 6. § (3) bekezdése)</t>
  </si>
  <si>
    <t>felelősségi szinteket és kapcsolatokat,</t>
  </si>
  <si>
    <t>információs szinteket és kapcsolatokat,</t>
  </si>
  <si>
    <t>ellenőrzési folyamatokat?</t>
  </si>
  <si>
    <t>Intézkedés szükséges, hogy a költségvetési szerv évente mérje fel az integritásirányítási rendszer és a korrupciós kockázatokat.</t>
  </si>
  <si>
    <t>Intézkedés szükséges, hogy a kötelezettségvállaló kijelölje a teljesítésigazolásra jogosultakat.</t>
  </si>
  <si>
    <t>Intézkedés szükséges, hogy a  gazdálkodás részletes rendjét meghatározó szabályzatban, naprakészen vezessék a gazdálkodási jogkörök gyakorlói aláírás mintáit tartalmazó nyilvántartást.</t>
  </si>
  <si>
    <t xml:space="preserve">a világos beszámolási szinteket, </t>
  </si>
  <si>
    <t>határidőket,</t>
  </si>
  <si>
    <t xml:space="preserve">módokat? </t>
  </si>
  <si>
    <t>Rendelkezett-e a költségvetési szerv hatályos adatvédelmi és adatbiztonsági szabályzattal? (Info tv. 24. § (3) bekezdés, Ikr. 8. § (1) bekezdés)</t>
  </si>
  <si>
    <t xml:space="preserve"> feladatokat Végrehajtható módon, pontosan meghatározta-e az üzemeltetés és adatbiztonság szabályozása során a feladatokat és hatásköröket?  (Ikr. 8. § (2) bekezdése) </t>
  </si>
  <si>
    <t xml:space="preserve">és hatásköröket?   </t>
  </si>
  <si>
    <t>a feladatokat ,</t>
  </si>
  <si>
    <t>és a hatásköröket?</t>
  </si>
  <si>
    <t>az iratok iktatásának rendjét?  (Ikr. 39-50. §)</t>
  </si>
  <si>
    <t>az iratok kiadmányozásának rendjét? (Ikr. 52-54. §)</t>
  </si>
  <si>
    <t>irattárban történő elhelyezését, az irattári kezelést? (Ikr. 59-63. §)</t>
  </si>
  <si>
    <t xml:space="preserve">A költségvetési szerv eleget-tett-e a jogszabályokban előírt közzétételi és adatszolgáltatási kötelezettségének, biztosította-e az INFO tv-ben előírt megőrzési kötelezettségét?       </t>
  </si>
  <si>
    <t>Közzétette-e:</t>
  </si>
  <si>
    <t>Ltv.:</t>
  </si>
  <si>
    <t>1995. évi LXVI. törvény - a köziratokról, a közlevéltárakról és a magánlevéltári anyag védelméről</t>
  </si>
  <si>
    <t>Ikr.:</t>
  </si>
  <si>
    <t>335/2005. (XII. 29.) Korm. rendelet - a közfeladatot ellátó szervek iratkezelésének általános követelményeiről</t>
  </si>
  <si>
    <t>2015. évi CXLIII. törvény - a közbeszerzésekről</t>
  </si>
  <si>
    <t>305/2005. (XII. 25.) Korm. rendelet - a közérdekű adatok elektronikus közzétételére, az egységes közadatkereső rendszerre, valamint a központi jegyzék adattartalmára, az adatintegrációra vonatkozó részletes szabályokról</t>
  </si>
  <si>
    <t>50/2013. (II. 25.) Korm.rendelet</t>
  </si>
  <si>
    <t>50/2013. (II. 25.) Korm. rendelet - az államigazgatási szervek integritásirányítási rendszeréről és az érdekérvényesítők fogadásának rendjéről</t>
  </si>
  <si>
    <t>2013. évi CLXV. tv.</t>
  </si>
  <si>
    <t>2013. évi CLXV. törvény - a panaszokról és a közérdekű bejelentésekről</t>
  </si>
  <si>
    <t>Intézkedés szükséges, hogy a költségvetési szerv rendelkezzen hatályos adatvédelmi és adatbiztonsági szabályzattal.</t>
  </si>
  <si>
    <t>Intézkedés szükséges, hogy a költségvetési szerv szabályozza a közérdekű adatok megismerésére irányuló igények teljesítésének rendjét.</t>
  </si>
  <si>
    <t>Intézkedés szükséges, hogy a költségvetési szerv az adatvédelmi és adatbiztonsági szabályzatban meghatározza az adatok biztonságának, védelmének érvényre juttatásához szükséges eljárási szabályokat.</t>
  </si>
  <si>
    <t>Intézkedés szükséges, hogy a Magyar Nemzeti Levéltárral, az illetékes szaklevéltárral és a köziratok kezelésének szakmai irányításáért felelős miniszterrel egyetértésben adja ki a szabályzatot.</t>
  </si>
  <si>
    <t>Intézkedni szükséges, hogy a költségvetési szerv adatvédelmi és adatbiztonsági szabályzata kiegészítésre kerüljön a felsorolt tartalmi elemek közül a hiányzókkal.</t>
  </si>
  <si>
    <t>Intézkedni szükséges, hogy a költségvetési szerv közzétegye a felsorolt dokumentumok közül a hiányzókat.</t>
  </si>
  <si>
    <t>NYOMONKÖVETÉSI RENDSZER (MONITORING) (Áht. 69. §, Bkr. 3. § e) pont, 5. § (1) bekezdés, 10. § paragrafus)</t>
  </si>
  <si>
    <t>Intézkedni szükséges, hogy a költségvetési szerv vezetője  határozza meg belső szabályzatban/utasításban a források  szabályszerű, gazdaságos, hatékony és eredményes felhasználásához a követelményeket.</t>
  </si>
  <si>
    <t>Intézkedni szükséges, hogy a költségvetési szerv vezetője gondoskodjon a követelmények nyomon követéséről.</t>
  </si>
  <si>
    <t>Meghatározták-e a költségvetési szerv SZMSZ-ében a belső ellenőrzést végző személy, vagy szervezet vagy szervezeti egység  jogállását, feladatait? (Bkr. 15. § (2) bekezdés)</t>
  </si>
  <si>
    <t>A költségvetési szerv belső ellenőre rendelkezett-e az általános és szakmai követelmények szerinti képesítéssel? (Bkr. 24. §, 24/A. §)</t>
  </si>
  <si>
    <t>A belső ellenőrzés működéséhez rendelkezett-e a költségvetési szerv belső ellenőrzési kézikönyvvel? (Bkr. 17. § (1)  bekezdése, 22. § (1) bekezdés a) pont)</t>
  </si>
  <si>
    <t>Megvalósították-e a tárgyévi, illetve a módosított ellenőrzési tervben foglalt ellenőrzéseket?  (Bkr. 15. § (1) bekezdése, 22. § (1) bekezdése b) pontja)</t>
  </si>
  <si>
    <t>A költségvetési szerv vezetője értékelte-e a költségvetési szerv belső kontrollrendszerének minőségét a Bkr. 1. számú melléklete szerinti nyilatkozatában? (Bkr. 11. § (1) bekezdés)</t>
  </si>
  <si>
    <t>A belső ellenőrzési vezető  éves bontásban vezetett-e nyilvántartást az elvégzett belső ellenőrzésekről? (Bkr. 50. §)</t>
  </si>
  <si>
    <t>Intézkedés szükséges, hogy a költségvetési szerv vezetője gondoskodjon a belső ellenőrzés kialakításáról.</t>
  </si>
  <si>
    <t>Intézkedés szükséges, hogy a költségvetési szerv SZMSZ-e tartalmazza a belső ellenőrzést végző személy, vagy szervezet vagy szervezeti egység  jogállását, feladatait.</t>
  </si>
  <si>
    <t>Intézkedés szükséges, hogy biztosítsák a belső ellenőrök szervezeti és funkcionális függetlenségét.</t>
  </si>
  <si>
    <t>Intézkedés szükséges, hogy a költségvetési szerv belső ellenőre rendelkezzen az általános és szakmai követelmények szerinti képesítéssel.</t>
  </si>
  <si>
    <t>Intézkedés szükséges, hogy a költségvetési szerv rendelkezzen tárgyévre vonatkozó éves belső ellenőrzési tervvel.</t>
  </si>
  <si>
    <t>Intézkedés szükséges, hogy a  belső ellenőrzési vezető  éves bontásban vezessen nyilvántartást az elvégzett belső ellenőrzésekről.</t>
  </si>
  <si>
    <t>Intézkedés szükséges a belső ellenőrzési vezető  éves bontásban vezessen olyan nyilvántartást, amelyben a belső ellenőrzési jelentésekben tett megállapításokat, javaslatokat, a vonatkozó intézkedési terveket és azok végrehajtását nyomon követte.</t>
  </si>
  <si>
    <t>Intézkedés szükséges, hogy külső ellenőrzésekről vezetett nyilvántartás alapján a szervezeti egység vezetője (a tárgyévet követő év január 31-ig) beszámoljon a költségvetési szerv vezetőjének.</t>
  </si>
  <si>
    <t>Intézkedés szükséges, hogy a költségvetési szerv vezetője értékelje a költségvetési szerv belső kontrollrendszerének minőségét a Bkr. 1. számú melléklete szerinti nyilatkozatában.</t>
  </si>
  <si>
    <t>Ö N T E S Z T</t>
  </si>
  <si>
    <t>Szervezet szabályozottság (Bkr. 6. § (1) bekezdés a) pont, (2) bekezdés)</t>
  </si>
  <si>
    <t>Biztosították-e, hogy a szükséges információk, maradéktalanul, megfelelő időben eljussanak az illetékes szervezethez, szervezeti egységhez, személyhez? (Bkr. 9. § (1) bekezdés)</t>
  </si>
  <si>
    <t>Intézkedés szükséges, hogy a szükséges információk, maradéktalanul, megfelelő időben eljussanak az illetékes szervezethez, szervezeti egységhez, személyhez.</t>
  </si>
  <si>
    <t>Intézkedni szükséges, hogy a költségvetési szerv vezetői évente mérjék fel az irányításuk alatt álló tisztviselők érdekérvényesítőkkel való találkozására vonatkozó információkat, valamint az ezzel kapcsolatos kockázatokat.</t>
  </si>
  <si>
    <t>Igen választ kell adni, ha rendelkezett hatályos ügyrenddel a gazdasági szervezet, illetve az elfogadott munkamegosztási megállapodás alapján az irányító szerv által kijelölt, gazdálkodási feladatokat ellátó költségvetési szerv gazdasági szervezete.</t>
  </si>
  <si>
    <t>Igen választ kell adni, ha belső szabályzatban meghatározták a megadott tartali elemeket.</t>
  </si>
  <si>
    <t>Igen választ kell adni, ha rendelkeztek a meghatározott nyilvántartással.</t>
  </si>
  <si>
    <t>Igen választ kell adni, ha a költségvetési szerv szabályozza a kötelezően közzéteendő adatok nyilvánosságra hozatalának rendjét.</t>
  </si>
  <si>
    <t>Igen választ kell adni, ha megtörtént annak biztosítása, hogy a szükséges információk, maradéktalanul, megfelelő időben eljussanak az illetékes szervezethez, szervezeti egységhez, személyhez.</t>
  </si>
  <si>
    <t>Igen választ kell adni, ha a költségvetési szerv szabályozta a közérdekű adatok megismerésére irányuló igények teljesítésének rendjét.</t>
  </si>
  <si>
    <t>Igen választ kell adni, ha a költségvetési szerv rendelkezett hatályos adatvédelmi és adatbiztonsági szabályzattal.</t>
  </si>
  <si>
    <t>Igen választ kell adni, ha a költségvetési szerv vezetői évente felmérték az irányításuk alatt álló tisztviselők érdekérvényesítőkkel való találkozására vonatkozó információkat, valamint az ezzel kapcsolatos kockázatokat.</t>
  </si>
  <si>
    <t>Igen választ kell adni, ha a költségvetési szerv közzétette a felsorolt dokumentumokat.</t>
  </si>
  <si>
    <t>Igen választ kell adni, ha a költségvetési szerv vezetője belső szabályzatban/utasításban meghatározta a források  szabályszerű, gazdaságos, hatékony és eredményes felhasználásához a követelményeket.</t>
  </si>
  <si>
    <t>Igen választ kell adni, ha a költségvetési szerv vezetője gondoskodott a követelmények nyomon követéséről.</t>
  </si>
  <si>
    <t>Igen választ kell adni, ha a költségvetési szerv vezetője gondoskodott a belső ellenőrzés kialakításáról.</t>
  </si>
  <si>
    <t>Igen választ kell adni, ha a költségvetési szerv belső ellenőre rendelkezett - a Bkr. 24. §, és 24/A. §-ában meghatározott - az általános és szakmai követelmények szerinti képesítéssel.</t>
  </si>
  <si>
    <t>Igen választ kell adni, ha a költségvetési szerv rendelkezett tárgyévre vonatkozó éves belső ellenőrzési tervvel.</t>
  </si>
  <si>
    <t>Igen választ kell adni, ha a hatályos 2015. évi ellenőrzési tervben foglalt valamennyi ellenőrzést végrehajtották. Igen válasz adható akkor is, ha valamennyi tervezett ellenőrzést a tárgyévben megkezdték, azonban azok egy része áthúzódott a következő évre, valamint, ha az ellenőrzést megkezdték, de azt a Bkr. 38. §-ában foglaltak miatt megszakították, felfüggesztették. A jóváhagyott ellenőrzési terv végrehajtása a belső ellenőrzési vezető a Bkr. 22. § (1) bek. b. pontja szerinti feladatellátása során.</t>
  </si>
  <si>
    <t xml:space="preserve">Igen választ kell adni, ha a belső ellenőrzési vezető a Bkr. 50. § (2) bekezdésében meghatározott tartalom szerinti nyilvántartást az előírásoknak megfelelően vezette. </t>
  </si>
  <si>
    <t xml:space="preserve">Igen választ kell adni, ha a belső ellenőrzési vezető a Bkr.  47. § (1) bekezdése szerinti nyilvántartást az előírásoknak megfelelően vezette. </t>
  </si>
  <si>
    <t xml:space="preserve">Igen válasz kell adni, ha a külső ellenőrzési jelentések javaslatainak végrehajtásáról vezetett nyilvántartás alapján a szervezeti egység vezetője a tárgyévet követő év január 31-ig beszámolt-e a költségvetési szerv vezetőjének. </t>
  </si>
  <si>
    <t>Igen választ kell adni, ha a költségvetési szerv vezetője értékelte a költségvetési szerv belső kontrollrendszerének minőségét a Bkr. 1. számú melléklete szerinti nyilatkozatában.</t>
  </si>
  <si>
    <t>A belső ellenőrzési vezető  éves bontásban vezetett-e olyan nyilvántartást, amelyben a belső ellenőrzési jelentésekben tett megállapításokat, javaslatokat, a vonatkozó intézkedési terveket és azok végrehajtását nyomon követte? (Bkr. 47. §)</t>
  </si>
  <si>
    <t>A külső ellenőrzésekről vezetett nyilvántartás alapján a szervezeti egység vezetője (a tárgyévet követő év január 31-ig) beszámolt-e a költségvetési szerv vezetőjének? (Bkr. 14. §, 47. § (2) bek.)</t>
  </si>
  <si>
    <t>Igen választ kell adni, ha a költségvetési szerv rendelkezik az Áht. 8. § (1) bekezdés a) pontjában meghatározott alapító szerv által kiadott alapító okirattal.</t>
  </si>
  <si>
    <t xml:space="preserve">Igen választ kell adni, ha a költségvetési szerv rendelkezett az Áht. 9. § b) pontja alapján az irányító szerv által jóváhagyott az Áht. 10. § (5) bekezdésében előírt SZMSZ-szel. Az Áht. 10. § (5) bekezdésében foglaltak szerint a költségvetési szerv feladatai ellátásának részletes belső rendjét és módját szervezeti és működési szabályzat állapítja meg. </t>
  </si>
  <si>
    <t>Igen a válasz, ha a költségvetési szerv valamennyi pénzügyi, számviteli területen foglalkoztatott dolgozója rendelkezett munkaköri leírással 2015. december 31-én. Részben a válasz, ha nem  rendelkezett minden pénzügyi dolgozó munkaköri leírással. Nem a válasz, ha egyik pénzügyi dolgozó sem rendelkezett munkaköri leírással.</t>
  </si>
  <si>
    <t>Igen választ kell adni, ha a költségvetési szervnél rendelkezésre állt a gazdálkodás részletes rendjét meghatározó szabályzat.</t>
  </si>
  <si>
    <t>Igen választ kell adni, ha a költségvetési szerv vezetője az adott jogkör tekintetében szabályozta annak gyakorlása módjával, eljárási és dokumentációs részletszabályaival, valamint az ezeket végző személyek kijelölésének rendjével kapcsolatos, jogszabályban nem szabályozott belső előírásokat, feltételeket. A kötelezettségvállalásokkal kapcsolatos szabályozásban figyelembe kell venni az Áhsz-ben és 14. számú mellékletében foglaltakat is. A szabályozásban rögzíteni kell az egyes jogköröknél az aláírásmintákról vezetett nyilvántartás formáját, tartalmát is.</t>
  </si>
  <si>
    <t>Igen választ kell adni, ha a költségvetési szervnél rendelkezésre állt a költségvetési szervvezető által jóváhagyott ellenőrzési nyomvonal.</t>
  </si>
  <si>
    <t xml:space="preserve">Igen választ kell adni, ha a költségvetési szerv rendelkezett az Ltv. 9. § (4) bekezdésében, illetve 10. § (1) bek. c) pontjában előírt iratkezelési szabályzattal és irattári tervvel. </t>
  </si>
  <si>
    <t>Igen választ kell adni, ha a költségvetési szervnél rendelkezésre állt a hatályos pénzkezelési szabályzat.</t>
  </si>
  <si>
    <t>Igen választ kell adni, ha a költségvetési szervnél rendelkezésre állt a bizonylati rend.</t>
  </si>
  <si>
    <t>Igen választ kell adni, ha a költségvetési szervnél rendelkezésre állt a hatályos értékelési szabályzat.</t>
  </si>
  <si>
    <t>Igen választ kell adni, ha a költségvetési szervnél rendelkezésre állt a költségvetési szervvezető által jóváhagyott leltározási és leltárkészítési szabályzat.</t>
  </si>
  <si>
    <t>Igen választ kell adni, ha a költségvetési szervnél rendelkezésre állt a hatályos beszerzések lebonyolításával kapcsolatos eljárásrend.</t>
  </si>
  <si>
    <t>Kitöltési útmutató</t>
  </si>
  <si>
    <t>5.</t>
  </si>
  <si>
    <t>6.</t>
  </si>
  <si>
    <t>7.</t>
  </si>
  <si>
    <t>8.</t>
  </si>
  <si>
    <t>9.</t>
  </si>
  <si>
    <t>10.</t>
  </si>
  <si>
    <t>11.</t>
  </si>
  <si>
    <t>12.</t>
  </si>
  <si>
    <t>13.</t>
  </si>
  <si>
    <t>14.</t>
  </si>
  <si>
    <t>15.</t>
  </si>
  <si>
    <t>16.</t>
  </si>
  <si>
    <t>17.</t>
  </si>
  <si>
    <t>18.</t>
  </si>
  <si>
    <t>19.</t>
  </si>
  <si>
    <t>20.</t>
  </si>
  <si>
    <t>21.</t>
  </si>
  <si>
    <t>22.</t>
  </si>
  <si>
    <t>23.</t>
  </si>
  <si>
    <t>24.</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</si>
  <si>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</si>
  <si>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</si>
  <si>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</si>
  <si>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</si>
  <si>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</si>
  <si>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</si>
  <si>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</si>
  <si>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</si>
  <si>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</si>
  <si>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</si>
  <si>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</si>
  <si>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</si>
  <si>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</si>
  <si>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</si>
  <si>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</si>
  <si>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</si>
  <si>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</si>
  <si>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</si>
  <si>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</si>
  <si>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</si>
  <si>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</si>
  <si>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</si>
  <si>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</si>
  <si>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</si>
  <si>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</si>
  <si>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</si>
  <si>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</si>
  <si>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</si>
  <si>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</si>
  <si>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</si>
  <si>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</si>
  <si>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</si>
  <si>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</si>
  <si>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</si>
  <si>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</si>
  <si>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</si>
  <si>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</si>
  <si>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</si>
  <si>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</si>
  <si>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</si>
  <si>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</si>
  <si>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</si>
  <si>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</si>
  <si>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</si>
  <si>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</si>
  <si>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</si>
  <si>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</si>
  <si>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</si>
  <si>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</si>
  <si>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</si>
  <si>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</si>
  <si>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</si>
  <si>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</si>
  <si>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</si>
  <si>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</si>
  <si>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</si>
  <si>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</si>
  <si>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</si>
  <si>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</si>
  <si>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</si>
  <si>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</si>
  <si>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</si>
  <si>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</si>
  <si>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</si>
  <si>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</si>
  <si>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</si>
  <si>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</si>
  <si>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</si>
  <si>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</si>
  <si>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</si>
  <si>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</si>
  <si>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</si>
  <si>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</si>
  <si>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</si>
  <si>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</si>
  <si>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</si>
  <si>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</si>
  <si>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</si>
  <si>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</si>
  <si>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</si>
  <si>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</si>
  <si>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</si>
  <si>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</si>
  <si>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</si>
  <si>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</si>
  <si>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</si>
  <si>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</si>
  <si>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</si>
  <si>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</si>
  <si>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</si>
  <si>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</si>
  <si>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</si>
  <si>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</si>
  <si>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</si>
  <si>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</si>
  <si>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</si>
  <si>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</si>
  <si>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</si>
  <si>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</si>
  <si>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</si>
  <si>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</si>
  <si>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</si>
  <si>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</si>
  <si>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</si>
  <si>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</si>
  <si>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</si>
  <si>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</si>
  <si>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</si>
  <si>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</si>
  <si>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</si>
  <si>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</si>
  <si>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</si>
  <si>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</si>
  <si>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</si>
  <si>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</si>
  <si>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</si>
  <si>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</si>
  <si>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</si>
  <si>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</si>
  <si>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</si>
  <si>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</si>
  <si>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</si>
  <si>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</si>
  <si>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Sorszám</t>
  </si>
  <si>
    <t>Igen választ kell adni, ha adott tartalmi elemhez tartozó valamennyi részszempontot maradéktalanul tartalmazta a költségvetési szerv SZMSZ-e. Egyéb esetekben nem választ kell adni (abban az esetben is, ha nincs jóváhagyott SZMSZ)</t>
  </si>
  <si>
    <t>Igen választ kell adni, ha a gazdasági szervezet intézményvezető által jóváhagyott ügyrendje (vagy SZMSZ-e vagy a költségvetési szerv más szabályzata) tartalmazta az adott szempontot összhangban az Ávr. 13. § (5) bekezdésében foglalt tartalmi követelményekkel. Amennyiben a gazdasági feladatokat a költségvetési szerven belül több szervezeti egység (nemcsak a gazdasági szervezet) látja el, és azoknak önálló ügyrendjük van, amelyek tartalmazzák a kapcsolódó - Ávr. 13. § (5) bekezdésében - előírt tartalmi elemeket, akkor az is elfogadható.</t>
  </si>
  <si>
    <t>Igen választ kell adni, ha az intézményben szabályozták a közszolgálati jogviszony megszűnése, vagy a munkakör változása esetén a munkakör átadásának rendjét.</t>
  </si>
  <si>
    <t xml:space="preserve">Igen a válasz, ha a költségvetési szerv gazdasági vezetője rendelkezett az Ávr. 12. § (1) bekezdésében előírt végzettséggel, szakképesítéssel és az Ávr. 12. § (2) bekezdésében előírt könyvviteli szolgáltatás körébe tartozó tevékenység ellátására jogosító engedéllyel. </t>
  </si>
  <si>
    <t>Igen választ kell adni a számviteli politika adott tartalmi elemére, ha azt maradéktalanul rögzítették a szabályzatban.</t>
  </si>
  <si>
    <t xml:space="preserve">Igen választ kell adni az egyes tartalmi elemekre, ha azokat maradéktalanul rögzítették a számlarendben. </t>
  </si>
  <si>
    <t>Igen választ kell adni a leltározási és leltárkészítési szabályzat adott tartalmi elemére, ha azt maradéktalanul rögzítették a szabályzatban.</t>
  </si>
  <si>
    <t>Igen választ kell adni az értékelési szabályzat adott tartalmi elemére, ha azt maradéktalanul rögzítették a szabályzatban.</t>
  </si>
  <si>
    <t>Igen választ kell adni a pénzkezelési szabályzat adott tartalmi elemére, ha azt maradéktalanul rögzítették a szabályzatban.</t>
  </si>
  <si>
    <t>Igen választ kell adni, ha a költségvetési szervnél rendelkezésre állt a hatályos önköltségszámítás rendjére vonatkozó szabályzat. X választ kell adni, ha nem végzett termékértékesítést vagy szolgáltatás nyújtást.</t>
  </si>
  <si>
    <t>Igen választ kell adni az ellenőrzési nyomvonal adott tartalmi elemére, ha azt maradéktalanul rögzítették az ellenőrzési nyomvonalban.</t>
  </si>
  <si>
    <t>Igen választ kell adni az adatvédelmi és adatbiztonsági szabályzat adott tartalmi elemére, ha azt maradéktalanul rögzítették a szabályzatban.</t>
  </si>
  <si>
    <t>Igen választ kell adni, ha az iratkezelési szabályzatot a jogszabályi előírásoknak megfelelően a Magyar  Nemzeti Levéltár és a szakmai irányításáért felelős miniszter egyetértésével adta ki.</t>
  </si>
  <si>
    <t>Igen választ kell adni, ha a költségvetési szerv alapító okirata az Áht. 8/A. § paragrafusában előírtaknak megfelelően elkészült, tartalmazta az Ávr. 5. § (1) bekezdés a)-h) pontjában foglaltaknak megfelelően a költségvetési szerv nevét, megnevezését, székhelyét, esetleg telephelyét, az alapításáról rendelkező jogszabály teljes megjelölését, ha az alapításról jogszabály rendelkezett, az irányító szerv/felügyeleti szerv megnevezését és székhelyét, illetékességét, működési területét, közfeladatát, alaptevékenységét, továbbá ezek kormányzati funkció szerinti megjelölését és főtevékenységének államháztartási szakágazati besorolását. Nem választ kell adni, ha nem tartalmazta az adott tartalmi elemet, illetve akkor is, ha a költségvetési szervnek nincs alapító okirata.</t>
  </si>
  <si>
    <t>A közpénzeket, a közvagyont felhasználók tevékenysége átláthatóságának és elszámoltathatóságának biztosítása érdekében meg kell teremteni a kontrolált működést megfelelően szolgáló információs, kontroll, értékelési és beszámolási folyamatokat, rendszereket. A belső kontrollrendszer kialakítása és működtetése nélkül nem valósítható meg a közpénzek, a közvagyon szabályos, szabályozott, gazdaságos, hatékony és eredményes felhasználása.</t>
  </si>
  <si>
    <r>
      <t xml:space="preserve">Az önteszt használata </t>
    </r>
    <r>
      <rPr>
        <b/>
        <sz val="12"/>
        <rFont val="Calibri"/>
        <family val="2"/>
        <charset val="238"/>
      </rPr>
      <t>önkéntes</t>
    </r>
    <r>
      <rPr>
        <sz val="12"/>
        <rFont val="Calibri"/>
        <family val="2"/>
        <charset val="238"/>
      </rPr>
      <t xml:space="preserve"> és a kitöltő saját felhasználására készült, így azt az Állami Számvevőszékhez kitöltve </t>
    </r>
    <r>
      <rPr>
        <b/>
        <sz val="12"/>
        <rFont val="Calibri"/>
        <family val="2"/>
        <charset val="238"/>
      </rPr>
      <t xml:space="preserve">megküldeni </t>
    </r>
    <r>
      <rPr>
        <b/>
        <sz val="12"/>
        <rFont val="Calibri"/>
        <family val="2"/>
        <charset val="238"/>
      </rPr>
      <t>nem kell</t>
    </r>
    <r>
      <rPr>
        <sz val="12"/>
        <rFont val="Calibri"/>
        <family val="2"/>
        <charset val="238"/>
      </rPr>
      <t xml:space="preserve">. Azonban köszönettel fogadjuk, ha a kitöltés tényéről és annak hasznosságáról a felhasználó az Állami Számvevőszék számára visszajelzést ad. Az önteszttel kapcsolatos tapasztalataikat az onteszt_kozp_BK@asz.hu e-mail címre várjuk. </t>
    </r>
  </si>
  <si>
    <t>Az Állami Számvevőszék jelen önteszttel a központi költségvetési szerv vezetője, belső ellenőrzése gazdálkodási és ellenőrzési feladatait támogatja. Az önteszt kitöltésével az intézmény feltárhatja, hogy a belső kontrollrendszert a jogszabályi előírásoknak megfelelően alakították-e ki és működtették, valamint ennek érdekében a monitoring rendszeren belül biztosították-e a belső ellenőrzés szabályos működését.</t>
  </si>
  <si>
    <t>Intézkedés szükséges, hogy amennyiben az Ávr. 13. § (5) bekezdésében foglaltakat az SZMSZ vagy más szabályzat nem rendezi, a gazdasági szervezet ügyrendje kiegészítésre kerüljön a felsoroltak közül a hiányzóval.</t>
  </si>
  <si>
    <t>Szabályozták-e az intézményben a közszolgálati jogviszony megszűnése, vagy a munkakör változása esetén a munkakör átadásának rendjét? (Kttv. 74. § (1) bek., Ikr. 15. §)</t>
  </si>
  <si>
    <t>A költségvetési szerv vezetője az információs rendszerek keretében meghatározta-e: (Bkr. 9. § (2) bekezdés)</t>
  </si>
  <si>
    <t>Intézkedés szükséges, hogy a szervezet vezetője az információs rendszerek keretében meghatározza a felsoroltak közül a hiányzókat.</t>
  </si>
  <si>
    <t>az etikai eljárás szabályait.</t>
  </si>
  <si>
    <t>Igen választ kell adni, ha az információs rendszerek keretében meghatározták az adott tartalmi elemeket.</t>
  </si>
  <si>
    <t>25.</t>
  </si>
  <si>
    <t>26.</t>
  </si>
  <si>
    <t>A belső kontrollrendszer kialakítása, működtetése egy dinamikus, a szervezetet érő változásokhoz folyamatosan alkalmazkodó, összetett folyamat, amelyet a szervezet vezetése és dolgozói valósítanak meg. Magában foglalja mindazon szabályokat, eljárásokat, gyakorlati módszereket és szervezeti struktúrákat, amelyek a szervezet céljai elérésének, a célok elérését akadályozó események, hibák megelőzésének, feltárásának és kijavításának elősegítését szolgálják.</t>
  </si>
  <si>
    <t>Az alapító okirat tartalmazta-e többek között a költségvetési szerv:</t>
  </si>
  <si>
    <t>A szabályzat tartalmazta-e a gazdálkodással kapcsolatosan (Ávr. 13. § (2) bekezdés a) pontja, 57. § (2), (4) bek., 58. § (4)-(5) bek., 59. §, (1) bek.):</t>
  </si>
  <si>
    <t>Belső szabályzatban rendezték-e:</t>
  </si>
  <si>
    <t>Intézkedés szükséges, hogy a közbeszerzési eljárás előkészítését megelőzően a költségvetési szerv rendelkezzen hatályos közbeszerzési szabályzattal.</t>
  </si>
  <si>
    <t>155.</t>
  </si>
  <si>
    <t>Az Ikr.-ben meghatározottak teljesítésének részletes szabályait a közfeladatot ellátó szerv iratkezelési szabályzatában kell rögzíteni. Igen választ kell adni a szabályzat adott tartalmi elemére, ha azt maradéktalanul rögzítették a szabályzatban.</t>
  </si>
  <si>
    <t>Eredeti sorszám</t>
  </si>
  <si>
    <t>38/2012. (III. 12.) Korm. rendelet</t>
  </si>
  <si>
    <t>Amennyiben a jogszabály előírja, intézkedés szükséges, hogy a költségvetési szerv rendelkezzen intézményi munkatervvel.</t>
  </si>
  <si>
    <t>Igen választ kell adni, ha a költségvetési szervnél rendelkezésre állt az intézményi munkaterv.</t>
  </si>
  <si>
    <t>KONTROLLKÖRNYEZET (Áht. 8/A §, 9. §, 69. § (1) bekezdés, Ávr. 5-13. §, Bkr. 3. § a) pontja, 5. §, 6. §)</t>
  </si>
  <si>
    <t>Intézkedés szükséges, hogy a költségvetési szerv rendelkezzen érvényes közszolgálati/közalkalmazotti szabályzattal.</t>
  </si>
  <si>
    <t xml:space="preserve">Igen választ kell adni, ha rendelkezett a költségvetési szerv közszolgálati/közalkalmazotti szabályzattal. </t>
  </si>
  <si>
    <t>Kjt.</t>
  </si>
  <si>
    <t>1992. évi XXXIII. Törvény a közalkalmazottak jogállásáról</t>
  </si>
  <si>
    <t>a pénzforgalom lebonyolításának rendjét,</t>
  </si>
  <si>
    <t>a pénzkezelés személyi és tárgyi feltételeit,</t>
  </si>
  <si>
    <r>
      <t>Kbt</t>
    </r>
    <r>
      <rPr>
        <sz val="11"/>
        <rFont val="Calibri"/>
        <family val="2"/>
        <charset val="238"/>
      </rPr>
      <t xml:space="preserve">.:                  </t>
    </r>
  </si>
  <si>
    <t>A költségvetési szerv szabályzatban rögzítette-e a 200 ezer Ft alatti kifizetések előzetes írásbeli kötelezettségvállalás nélküli teljesítés eseteire vonatkozó szabályokat? (Ávr. 53. § (2) bekezdés)</t>
  </si>
  <si>
    <t>az engedélyezési, jóváhagyási és kontrolleljárásokat  (Bkr. 8. § (4) bekezdés a) pont)</t>
  </si>
  <si>
    <t>Rendelkezett-e a költségvetési szerv (államigazgatási szerv) a szevezet működésésével összefüggő integritási és korrupciós kockázatokra vonatkozó bejelentések fogadására és kivizsgálására vonatkozó belső szabályzattal? (50/2013. (II. 25.) Korm. rendelet 4. § (1) bek., Info tv. 4. §, 2013. évi CLXV. tv. 1. § (1)-(3) bek.)</t>
  </si>
  <si>
    <t>Intézkedés szükséges, hogy a költségvetési szerv kialakítsa a szervezet működésével összefüggő integritási és korrupciós kockázatokra vonatkozó bejelentések fogadására és kivizsgálására vonatkozó belső szabályzatot.</t>
  </si>
  <si>
    <t>Igen választ kell adni, ha intézménynél megtörtént a szervezet működésével összefüggő integritási és korrupciós kockázatokra vonatkozó bejelentések fogadására és kivizsgálására vonatkozó szabályzat rendelkezésre áll.</t>
  </si>
  <si>
    <t>A központi költségvetési szerv rendelkezett-e az integrált kockázatkezelési rendszerrel kapcsolatos belső szabályozással? (Bkr. 2. § m) pont, 7. § (2) bek.)</t>
  </si>
  <si>
    <t>Az integrált kockázatkezelési rendszer kialakításához kapcsolódó belső szabályozás tartalmazta-e a kockázatok: (Bkr. 2. § m) pont, 7. § (2) bek.)</t>
  </si>
  <si>
    <t>teljes körű azonosítását,</t>
  </si>
  <si>
    <t>meghatározott kritériumok szerinti értékelését,</t>
  </si>
  <si>
    <t>kezelésére vonatkozó intézkedési terv elkészítését,</t>
  </si>
  <si>
    <t>kezelésére vonatkozó intézkedési tervben foglaltak nyomon követését?</t>
  </si>
  <si>
    <t>A központi költségvetési szerv vezetője az integrált kockázatkezelési rendszer koordinálásának felelősét kijelölte-e? (Bkr. 7. § (4) bek.)</t>
  </si>
  <si>
    <t>Integrált kockázatkezelési rendszer kialakítása, működtetése (Bkr. 7. § (2) bekezdés)</t>
  </si>
  <si>
    <t>Az integrált kockázatkezelési rendszer működtetése (Bkr. 7. § (1)-(3) bek.)</t>
  </si>
  <si>
    <t>során egységes módszertant és eljárásokat alkalmaztak-e, (Bkr. 2. § m) pont),</t>
  </si>
  <si>
    <t>során elvégezték-e a kockázatok meghatározott kritériumok szerinti értékelését, (Bkr. 2. § m) pont)</t>
  </si>
  <si>
    <t>meghatározták-e az egyes kockázatokkal kapcsolatos intézkedéseket, (Bkr. 7. § (2) bek.)</t>
  </si>
  <si>
    <t>A felmérés alapján összeállították-e az éves intézkedési tervet a kockázatok kezelésére? (50/2013. (II. 25.) Korm.rendelet 3. § (1) bek., Bkr. 7. § (2) bek.)</t>
  </si>
  <si>
    <t xml:space="preserve">Igen választ kell adni, ha a költségvetési szerv vezetője szabályzatban rögzítette a 200 ezer Ft alatti kifizetések előzetes írásbeli kötelezettségvállalás nélküli teljesítés eseteire vonatkozó szabályokat. X választ kell adni, ha a szabályozás egyértelműen rögzíti azt, hogy a kötelezettségvállalást minden esetben írásban kell megtenni. </t>
  </si>
  <si>
    <t>Amennyiben a szabályozás egyértelműen nem rögzíti azt, hogy a kötelezettségvállalást minden esetben írásban kell megtenni, akkor intézkedés szükséges, hogy a költségvetési szerv szabályzatban rögzítse a 200 ezer Ft alatti kifizetések előzetes írásbeli kötelezettségvállalás nélküli teljesítés eseteire vonatkozó szabályokat.</t>
  </si>
  <si>
    <t>A kontrolltevékenységek részeként biztosították-e minden tevékenységre vonatkozóan a szervezeti célok elérését veszélyeztető kockázatok csökkentésére irányuló kontrollok kiépítését (Bkr. 8. § (2)-(3) bek.)</t>
  </si>
  <si>
    <t>a döntések célszerűségi, gazdaságossági, hatékonysági és eredményességi szempontú megalapozottsága (Bkr. 8. § (2) bek. b) pont),</t>
  </si>
  <si>
    <t>a gazdasági események elszámolása (Bkr. 8. § (2) bek. d) pont) vonatkozásában?</t>
  </si>
  <si>
    <t>Szabályszerűen adott-e a központi költségvetési szerv vezetője felhatalmazást kötelezettségvállalásra? (Áht. 36. § (7) bek., Ávr. 52. § (1) bek.)</t>
  </si>
  <si>
    <t>Szabályszerűen kijelölte-e a kötelezettségvállaló a költségvetési szerv vonatkozásában a teljesítésigazolásra jogosultakat? (Áht. 38. § (2) bek., Ávr. 57. § (4) bek.)</t>
  </si>
  <si>
    <t>A gazdálkodás részletes rendjét meghatározó szabályzat, azzal egyenértékű dokumentum alapján naprakészen vezették-e a gazdálkodási jogkörök gyakorlói aláírás mintáit tartalmazó nyilvántartást? (Áht. 10. § (5) bek., Ávr. 13. § (2) bek. a) pont), (3) bek., 60. § (3) bek.)</t>
  </si>
  <si>
    <t xml:space="preserve">A kontrolltevékenységek működtetése érdekében a központi költségvetési szerv belső szabályzataiban a felelősségi körök meghatározásával szabályozták-e (Bkr. 8. § (4) bek.) </t>
  </si>
  <si>
    <t>a dokumentumokhoz és információkhoz való hozzáférést (Bkr. 8. § (4) bek. b) pont),</t>
  </si>
  <si>
    <t>a beszámolási eljárásokat (Bkr. 8. § (4) bek. c) pont)?</t>
  </si>
  <si>
    <t>A központi költségvetési szerv vezetője kialakította és működtette-e a szervezet információs rendszerét (szervezeten belül/kívül)? (Bkr. 3. § d) pontja, 9. § (1)-(2) bek.)</t>
  </si>
  <si>
    <t>a központi költségvetési szervek belső kontrollrendszerének kialakításáról és működéséről a 2017. évben</t>
  </si>
  <si>
    <t>a központi alrendszer intézménye belső kontrollrendszerének kialakításáról és működéséről a 2017. évben</t>
  </si>
  <si>
    <t>a központi alrendszer intézménye belső kontrollrendszerének kialakításáról és működéséről készített önteszthez a 2017. évben</t>
  </si>
  <si>
    <t>102.</t>
  </si>
  <si>
    <t>103.</t>
  </si>
  <si>
    <t>104.</t>
  </si>
  <si>
    <t>105.</t>
  </si>
  <si>
    <t>106.</t>
  </si>
  <si>
    <t>Intézkedés szükséges, hogy a költségvetési szerv rendelkezzen integrált kockázatkezelési rendszerrel kapcsolatos belső szabályozással.</t>
  </si>
  <si>
    <t>Intézkedés szükséges, hogy az integrált kockázatkezelési rendszerrel kapcsolatos belső szabályozás kiegészítésre kerüljön a felsorolt tartalmi elemek közül a hiányzóval.</t>
  </si>
  <si>
    <t>Intézkedni kell, hogy a központi költségvetési szerv vezetője az integrált kockázatkezelési rendszer koordinálásának felelősét kijelölje.</t>
  </si>
  <si>
    <t>Igen választ kell adni, ha a költségvetési szervnél rendelkezésre állt az integrált kockázatkezelési rendszerrel kapcsolatos belső szabályozás.</t>
  </si>
  <si>
    <t>Igen választ kell adni, ha az integrált kockázatkezelési rendszerrel kapcsolatos belső szabályozás az adott tartalmi elemeket maradéktalanul tartalmazta.</t>
  </si>
  <si>
    <t>Igen választ kell adni, ha a központi költségvetési szerv vezetője az integrált kockázatkezelési rendszer koordinálásának felelősét kijelölte.</t>
  </si>
  <si>
    <t>Intézkedés szükséges, hogy az integrált kockázatkezelési rendszer működtetése során a felsorolt tartalmi elemek közül a hiányzót végrehajtsák.</t>
  </si>
  <si>
    <t>Igen válast kell adni, ha az integrált kockázatkezelési rendszer működtetése során a felsorolt tartalmi elemeket maradéktalamul végrehajtották.</t>
  </si>
  <si>
    <t>Igen választ kell adni, ha felmérés alapján összeállították az éves intézkedési tervet a kockázatok kezelésére.</t>
  </si>
  <si>
    <t>Intézkedés szükséges, hogy a kontrolltevékenységek részeként biztosítotsák a szervezeti célok elérését veszélyeztető kockázatok csökkentésére irányuló kontrollok kiépítését.</t>
  </si>
  <si>
    <r>
      <t xml:space="preserve">KONTROLLTEVÉKENYSÉG </t>
    </r>
    <r>
      <rPr>
        <b/>
        <sz val="10"/>
        <rFont val="Calibri"/>
        <family val="2"/>
        <charset val="238"/>
      </rPr>
      <t>(Bkr. 8. §)</t>
    </r>
  </si>
  <si>
    <t>Igen választ kell adni, ha a kontrolltevékenységek részeként biztosították a szervezeti célok elérését veszélyeztető kockázatok csökkentésére irányuló adott kontrollok kiépítését.</t>
  </si>
  <si>
    <t>Intézkedés szükséges, hogy a  központi költségvetési szerv vezetője szabályszerűen adjon felhatalmazást kötelezettségvállalásra.</t>
  </si>
  <si>
    <t>Igen választ kell adni, ha a kötelezettségvállalót a költségvetési szerv vezetője szabályszerűen hatalmazta fel.</t>
  </si>
  <si>
    <t>Intézkedés szükséges, hogy a kontrolltevékenységek működtetése érdekében a központi költségvetési szerv belső szabályzataiban a felelősségi körök meghatározásával szabályozzák az adott tartalmi elemeket.</t>
  </si>
  <si>
    <t>Igen választ, kell adni, ha a kontrolltevékenységek működtetése érdekében a központi költségvetési szerv belső szabályzataiban a felelősségi körök meghatározásával szabályozták az adott tartalmi elemet.</t>
  </si>
  <si>
    <t>Igen választ kell adni, ha a központi költségvetési szerv vezetője kialakította és működtette a szervezet információs rendszerét (szervezeten belül/kívül).</t>
  </si>
  <si>
    <t xml:space="preserve">Igen választ kell adni, ha a kötelezettségvállaló az Ávr. 57. § (4) bekezdésében rögzítetteknek megfelelően kijelölte a teljesítést igazoló személyeket, és a teljesítésigazolására jogosult személyek neve és aláírás-mintája az Ávr. 60. §-ában előírt  nyilvántartásban szerepel. </t>
  </si>
  <si>
    <t>Intézkedés szükséges, hogy a központi költségvetési szerv vezetője kialakítsa és működtesse a szervezet információs rendszerét (szervezeten belül/kívül).</t>
  </si>
  <si>
    <t>156.</t>
  </si>
  <si>
    <t>157.</t>
  </si>
  <si>
    <t>158.</t>
  </si>
  <si>
    <t>159.</t>
  </si>
  <si>
    <t>160.</t>
  </si>
  <si>
    <t>161.</t>
  </si>
  <si>
    <t>162.</t>
  </si>
  <si>
    <t>163.</t>
  </si>
  <si>
    <t>164.</t>
  </si>
  <si>
    <t>165.</t>
  </si>
  <si>
    <t>166.</t>
  </si>
  <si>
    <t>167.</t>
  </si>
  <si>
    <t>168.</t>
  </si>
  <si>
    <t>169.</t>
  </si>
  <si>
    <t>170.</t>
  </si>
  <si>
    <r>
      <t xml:space="preserve">azt, hogy az alkalmazott gyakorlatot milyen okok miatt kell megváltoztatni (Számv. tv. 14. § (4) bek., </t>
    </r>
    <r>
      <rPr>
        <sz val="10"/>
        <rFont val="Calibri"/>
        <family val="2"/>
        <charset val="238"/>
      </rPr>
      <t>Áhsz. 50. § 1) bek.)</t>
    </r>
  </si>
  <si>
    <r>
      <t>a pénzügyi könyveléshez készült összesítő bizonylatok (feladások) elkészítésének rendjét (</t>
    </r>
    <r>
      <rPr>
        <sz val="10"/>
        <rFont val="Calibri"/>
        <family val="2"/>
        <charset val="238"/>
      </rPr>
      <t>Áhsz. 51. § (3) bek.)</t>
    </r>
  </si>
  <si>
    <r>
      <t>összesítő bizonylatok (feladások) tartalmi és formai követelményeit? (</t>
    </r>
    <r>
      <rPr>
        <sz val="10"/>
        <rFont val="Calibri"/>
        <family val="2"/>
        <charset val="238"/>
      </rPr>
      <t>Áhsz. 51. § (3) bek.)</t>
    </r>
  </si>
  <si>
    <r>
      <t xml:space="preserve">a követelések értékelésének elveit, szempontjait (Számv. tv. 46. §, 55. §, </t>
    </r>
    <r>
      <rPr>
        <sz val="10"/>
        <rFont val="Calibri"/>
        <family val="2"/>
        <charset val="238"/>
      </rPr>
      <t>Áhsz. 50. § (2) bek. a) pont),</t>
    </r>
  </si>
  <si>
    <r>
      <t xml:space="preserve">követeléstípusonként a kis összegű követelések év végi meghatározásának elveit, dokumentálásának szabályait, (Számv. tv. 46. §, 55. §, </t>
    </r>
    <r>
      <rPr>
        <sz val="10"/>
        <rFont val="Calibri"/>
        <family val="2"/>
        <charset val="238"/>
      </rPr>
      <t>Áhsz. 50. § (2) bekezdés b) pontja),</t>
    </r>
  </si>
  <si>
    <r>
      <t xml:space="preserve">Amennyiben a költségvetési szerv rendszeresen végzett termékértékesítést vagy szolgáltatás nyújtást, rendelkezett-e hatályos, az </t>
    </r>
    <r>
      <rPr>
        <b/>
        <sz val="10"/>
        <rFont val="Calibri"/>
        <family val="2"/>
        <charset val="238"/>
      </rPr>
      <t xml:space="preserve">önköltségszámítás </t>
    </r>
    <r>
      <rPr>
        <sz val="10"/>
        <rFont val="Calibri"/>
        <family val="2"/>
        <charset val="238"/>
      </rPr>
      <t>rendjére vonatkozó szabályzattal? (Számv. tv. 14. §  (5) bek. c) pont, (6)-(7) bek., Áhsz. 50. § (1), (3)-(5) bek.)</t>
    </r>
  </si>
  <si>
    <r>
      <t xml:space="preserve">A közbeszerzési eljárás előkészítését megelőzően készített-e </t>
    </r>
    <r>
      <rPr>
        <b/>
        <sz val="10"/>
        <rFont val="Calibri"/>
        <family val="2"/>
        <charset val="238"/>
      </rPr>
      <t>közbeszerzési szabályzat</t>
    </r>
    <r>
      <rPr>
        <sz val="10"/>
        <rFont val="Calibri"/>
        <family val="2"/>
        <charset val="238"/>
      </rPr>
      <t>ot? (Kbt. 27. § (1)-(2) bekezdései)</t>
    </r>
  </si>
  <si>
    <t>A szabályzat többek között
tartalmazta-e:</t>
  </si>
  <si>
    <t>A költségvetési szerv vezetője gondoskodott-e a követelmények nyomon követéséről?
(Bkr. 10. § par.)</t>
  </si>
  <si>
    <t>Gondoskodott-e a költségvetési szerv vezetője a belső ellenőrzés kialakításáról?
(Áht. 70. § (1) bekezdése)</t>
  </si>
  <si>
    <t>Ha igen azt rendszeresen (legalább 2 évente) felülvizsgálták, aktualizálták-e?
(Bkr. 17. § (4) bekezdése)</t>
  </si>
  <si>
    <t>Rendelkezett-e tárgyévre vonatkozó éves belső ellenőrzési tervvel?
(Bkr. 22. § (1) bekezdés b) pont, 31. §)</t>
  </si>
  <si>
    <t>Igen / Nem/
Nem értelmezhető
(I/N/X)</t>
  </si>
  <si>
    <t>illetékességét, működési területét,
(Ávr. 5. § (1) bek. e) pont)</t>
  </si>
  <si>
    <t>vezetőjének megbízási rendjét,
(Ávr. 5. § (1) bek. g) pont)</t>
  </si>
  <si>
    <t>az ellátandó, és a kormányzati funkció szerint besorolt alaptevékenységek megjelölését? (Ávr. 13. § (1) bek. c) pont)</t>
  </si>
  <si>
    <t>a költségvetési szervhez rendelt más költségvetési szervek felsorolását, amelynek tekintetében a gazdasági szervezet feladatait ellátja?(Ávr. 13. § (1) bek. i) pont)</t>
  </si>
  <si>
    <r>
      <t xml:space="preserve">Rendelkezett-e a költségvetési szerv </t>
    </r>
    <r>
      <rPr>
        <b/>
        <sz val="10"/>
        <rFont val="Calibri"/>
        <family val="2"/>
        <charset val="238"/>
      </rPr>
      <t>közszolgálati/közalkalmazotti szabályzattal</t>
    </r>
    <r>
      <rPr>
        <sz val="10"/>
        <rFont val="Calibri"/>
        <family val="2"/>
        <charset val="238"/>
      </rPr>
      <t>?
(Kttv. 6. § 19. pont, Kjt. 2. §)</t>
    </r>
  </si>
  <si>
    <t>a mennyiségi felvétellel történő leltározás gyakoriságának szabályozását,
(Számv. tv. 69. § (3) bek., Áhsz. 22. § 2) bek.)</t>
  </si>
  <si>
    <t>az ellenőrzési adatszolgáltatási és beszámolási feladatok teljesítésével kapcsolatos belső előírásokat, feltételeket
(Ávr. 13. § (2) bekezdés a) pont)</t>
  </si>
  <si>
    <t>Rendelkezik-e a költségvetési szerv írásba foglalt  intézményi munkatervvel?
(Bkr. 6. § (1) bek., 38/2012. (III. 12.) Korm. rendelet 11. § d) pont)</t>
  </si>
  <si>
    <t>a szervezet minden tevékenységére kiterjed-e,
(Bkr. 2. § (m) pont,</t>
  </si>
  <si>
    <t>felmérték, megállapították, teljeskörűen azonosították-e a költségvetési szerv gazdálkodásában/tevékenységében rejlő, szervezeti célokkal összefüggő kockázatokat,
(Bkr. 2. § m) pont, 8. § (1) bek.)</t>
  </si>
  <si>
    <t>meghatározták-e az intézkedések teljesítésének folyamatos nyomonkövetésének módját?
(Bkr. 7. § (2) bek.)</t>
  </si>
  <si>
    <t>a döntések dokumentumainak elkészítése
(Bkr. 8. § (2) bek. a) pont),</t>
  </si>
  <si>
    <t>a döntések szabályszerűségi szempontból történő jóváhagyása, illetve ellenjegyzése
(Bkr. 8. § (2) bek. c) pont),</t>
  </si>
  <si>
    <t>INFORMÁCIÓS ÉS KOMMUNIKÁCIÓS RENDSZER
(Áht. 69. §, Bkr. 3. § d) pont, 5. § (1) bekezdés 9. § paragrafus)</t>
  </si>
  <si>
    <t>Az adatvédelmi és adatbiztonsági szabályzatban meghatározták-e az adatok biztonságának, védelmének érvényre juttatásához szükséges eljárási szabályokat,
(Info. tv. 7. § (1)-(4) bekezdései)</t>
  </si>
  <si>
    <t>A költségvetési szerv vezetői évente felmérték-e az irányításuk alatt álló tisztviselők érdekérvényesítőkkel való találkozására vonatkozó információkat, valamint az ezzel kapcsolatos kockázatokat?
(Bkr. 7. § (2) bekezdés, 50/2013. (II. 25.) Korm.rendelet 10. § (5) bekezdés)</t>
  </si>
  <si>
    <t>A költségvetési szerv vezetője meghatározta-e belső szabályzatban/utasításban a források  szabályszerű, gazdaságos, hatékony és eredményes felhasználásához a követelményeket?
(Bkr. 6. § (2) bekezdés)</t>
  </si>
  <si>
    <t>Belső ellenőrzés kialakítása, működtetése 
(Áht. 70. §, Bkr. 5. § (1) bekezdés, 10. §, 15-44. §, 48-50. §)</t>
  </si>
  <si>
    <t>ÚJ</t>
  </si>
  <si>
    <t>Elért megfelelőségi pont</t>
  </si>
  <si>
    <t>Elért megfelelőségi %</t>
  </si>
  <si>
    <r>
      <t xml:space="preserve">81-100% </t>
    </r>
    <r>
      <rPr>
        <sz val="10"/>
        <rFont val="Calibri"/>
        <family val="2"/>
        <charset val="238"/>
      </rPr>
      <t>között van</t>
    </r>
  </si>
  <si>
    <r>
      <t xml:space="preserve">61-80% </t>
    </r>
    <r>
      <rPr>
        <sz val="10"/>
        <rFont val="Calibri"/>
        <family val="2"/>
        <charset val="238"/>
      </rPr>
      <t>között van</t>
    </r>
  </si>
  <si>
    <r>
      <t xml:space="preserve">0-60% </t>
    </r>
    <r>
      <rPr>
        <sz val="10"/>
        <rFont val="Calibri"/>
        <family val="2"/>
        <charset val="238"/>
      </rPr>
      <t>között van</t>
    </r>
  </si>
  <si>
    <t>2017. év</t>
  </si>
  <si>
    <t>Elérhető pontszám:</t>
  </si>
  <si>
    <t>Elért pontszám:</t>
  </si>
  <si>
    <t>Megfelelőségi százalék:</t>
  </si>
  <si>
    <t>Értékelés:</t>
  </si>
  <si>
    <t>a központi alrendszer intézménye belső kontrollrendszerének kialakítása és működtetése megfelelő</t>
  </si>
  <si>
    <t>a központi alrendszer intézménye belső kontrollrendszerének kialakítása és működtetése javítandó</t>
  </si>
  <si>
    <t>a központi alrendszer intézménye belső kontrollrendszerének kialakítása és működtetése nem megfelelő</t>
  </si>
  <si>
    <t>Igen válasz pontszá-ma</t>
  </si>
  <si>
    <r>
      <rPr>
        <sz val="10"/>
        <rFont val="Calibri"/>
        <family val="2"/>
        <charset val="238"/>
        <scheme val="minor"/>
      </rPr>
      <t>Rendelkezik-e a költségvetési szerv</t>
    </r>
    <r>
      <rPr>
        <b/>
        <sz val="10"/>
        <rFont val="Calibri"/>
        <family val="2"/>
        <charset val="238"/>
        <scheme val="minor"/>
      </rPr>
      <t xml:space="preserve"> alapító okirattal</t>
    </r>
    <r>
      <rPr>
        <sz val="10"/>
        <rFont val="Calibri"/>
        <family val="2"/>
        <charset val="238"/>
        <scheme val="minor"/>
      </rPr>
      <t>? (Áht. 8/A. §, 9. § a) pont, Ávr. 5. §)</t>
    </r>
  </si>
  <si>
    <t>a szervezeti egységek - ezen belül a gazdasági szervezet - megnevezését (Ávr. 13. § (1) bekezdés e) pontja)</t>
  </si>
  <si>
    <t>a szervezeti felépítést, szervezeti ábrát (Ávr. 13. § (1) bekezdés e) pontja)</t>
  </si>
  <si>
    <t>a szervezet működési rendjét (Ávr. 13. § (1) bekezdés e) pontja)</t>
  </si>
  <si>
    <t xml:space="preserve">az SZMSZ-ben nevesített munkakörökhöz tartozó feladat- és hatásköröket (Ávr. 13. § (1) bekezdés g) pontja) </t>
  </si>
  <si>
    <t xml:space="preserve">a hatáskörök gyakorlásának módját (Ávr. 13. § (1) bekezdés g) pontja) </t>
  </si>
  <si>
    <t xml:space="preserve">a helyettesítés rendjét (Ávr. 13. § (1) bekezdés g) pontja) </t>
  </si>
  <si>
    <t>az ezekhez kapcsolódó felelősségi szabályokat (Ávr. 13. § (1) bek. g) pont)</t>
  </si>
  <si>
    <t>a jogszabályban meghatározott kivétellel a munkáltatói jogok gyakorlásának - ideértve az átruházott munkáltatói jogokat is - rendjét (Ávr. 13. § (1) bek. h) pont)</t>
  </si>
  <si>
    <r>
      <t xml:space="preserve">Amennyiben a központi költségvetési szerv nem rendelkezett  gazdasági szervezettel, rendelkezésre állt-e  a kijelölt szervezettel megkötött </t>
    </r>
    <r>
      <rPr>
        <b/>
        <sz val="10"/>
        <color theme="1"/>
        <rFont val="Calibri"/>
        <family val="2"/>
        <charset val="238"/>
      </rPr>
      <t xml:space="preserve">munkamegosztási megállapodás? </t>
    </r>
    <r>
      <rPr>
        <sz val="10"/>
        <color theme="1"/>
        <rFont val="Calibri"/>
        <family val="2"/>
        <charset val="238"/>
      </rPr>
      <t xml:space="preserve"> (Ávr. 9. § (5) bek. a) pont)</t>
    </r>
  </si>
  <si>
    <r>
      <rPr>
        <sz val="10"/>
        <rFont val="Calibri"/>
        <family val="2"/>
        <charset val="238"/>
        <scheme val="minor"/>
      </rPr>
      <t>A központi költségvetési szerv</t>
    </r>
    <r>
      <rPr>
        <b/>
        <sz val="10"/>
        <rFont val="Calibri"/>
        <family val="2"/>
        <charset val="238"/>
        <scheme val="minor"/>
      </rPr>
      <t xml:space="preserve"> -amennyiben rendelkezett - a gazdasági szervezetére vonatkozó szabályokat S</t>
    </r>
    <r>
      <rPr>
        <sz val="10"/>
        <rFont val="Calibri"/>
        <family val="2"/>
        <charset val="238"/>
        <scheme val="minor"/>
      </rPr>
      <t>ZMSZ-ben, ügyrendben, vagy más szabályozásban meghatározták-e? (Áht. 10. § (4)-(5) bek., Ávr. 10/A. §, 13. § (5) bekezdés)</t>
    </r>
  </si>
  <si>
    <t>171.</t>
  </si>
  <si>
    <t>Intézkedés szükséges, hogy amennyibena központi költségvetési szerv nem rendelkezett  gazdasági szervezettel készítsék el a munkamegosztási megállapodást a gazdálkodási tevékenység vonatkozásában, az Ávr. 9. § (5a) bek.-ben és a 9. § (1) bek.-ben előírtaknak megfelelően tartalmmal.</t>
  </si>
  <si>
    <t>Igen választ kell adni, ha a központi költségvetési szerv - mivel nem rendelkezett  gazdasági szervezettel - rendelkezik munkamegosztási megállapodással, amely a gazdálkodási tevékenység vonatkozásában, az Ávr. 9. § (5a) bek.-ben és a 9. § (1) bek.-ben előírtaknak megfelelő tartalmú.</t>
  </si>
  <si>
    <t>új</t>
  </si>
  <si>
    <t>Rendelkezett-e a gazdasági szervezet vezetője:
    az előírt végzettséggel, szakképesítéssel (Ávr. 12. § (1) bek.)</t>
  </si>
  <si>
    <t>a könyvviteli szolgáltatás körébe tartozó tevékenység ellátására jogosító engedéllyel?
(Ávr. 12. § (2) bek.)</t>
  </si>
  <si>
    <t>hogy mit tekint a számviteli elszámolás, az értékelés szempontjából lényegesnek, nem lényegesnek (Számv. tv. 14. § (4) bek., 16. § (4) bek.)</t>
  </si>
  <si>
    <t>jelentősnek, nem jelentősnek (Számv. tv. 14. § (4) bek., Áhsz. 1. § 3. pont)</t>
  </si>
  <si>
    <t>a törvényben biztosított választási, minősítési lehetőségek közül melyeket, milyen feltételek fennállása esetén alkalmaz (Számv. tv. 14. § (4) bekezdés)</t>
  </si>
  <si>
    <t>minden alkalmazásra kijelölt számla számjelét és megnevezését (számlatükör) (Számv. tv. 161. § (2) bek. a) pont)</t>
  </si>
  <si>
    <t>a könyvviteli számla értéke növekedésének, csökkenésének jogcímeit (Számv. tv. 161. § (2) bek. b) pont, Áhsz. 51. § (2) bek.)</t>
  </si>
  <si>
    <r>
      <t xml:space="preserve">a főkönyvi számla és az analitikus nyilvántartások kapcsolatát, egyeztetési módját, annak dokumentálását? (Számv. tv. 161. § (2) bekezdés c) pont, </t>
    </r>
    <r>
      <rPr>
        <sz val="10"/>
        <rFont val="Calibri"/>
        <family val="2"/>
        <charset val="238"/>
      </rPr>
      <t>Áhsz. 51. § (3) bek.)</t>
    </r>
  </si>
  <si>
    <r>
      <t>részletező nyilvántartások vezetési módját (</t>
    </r>
    <r>
      <rPr>
        <sz val="10"/>
        <rFont val="Calibri"/>
        <family val="2"/>
        <charset val="238"/>
      </rPr>
      <t>Áhsz. 51. § (3) bek.)</t>
    </r>
  </si>
  <si>
    <r>
      <t xml:space="preserve">Rendelkezett-e a költségvetési szerv a számlarendben foglaltakat alátámasztó </t>
    </r>
    <r>
      <rPr>
        <b/>
        <sz val="10"/>
        <rFont val="Calibri"/>
        <family val="2"/>
        <charset val="238"/>
      </rPr>
      <t>bizonylati rend</t>
    </r>
    <r>
      <rPr>
        <sz val="10"/>
        <rFont val="Calibri"/>
        <family val="2"/>
        <charset val="238"/>
      </rPr>
      <t>del? (Számv. tv. 161. § (2) bek. d) pont, Áhsz. 51. § (2) bek.)</t>
    </r>
  </si>
  <si>
    <r>
      <t xml:space="preserve">amennyiben az egyszerűsített értékelési eljárást alkalmazták, az ezen eljárás alá vont követelések besorolásának elveit, dokumentálásának szabályait (Számv. tv. 46. §, 55. §, 65. §, </t>
    </r>
    <r>
      <rPr>
        <sz val="10"/>
        <rFont val="Calibri"/>
        <family val="2"/>
        <charset val="238"/>
      </rPr>
      <t>Áhsz.</t>
    </r>
    <r>
      <rPr>
        <vertAlign val="subscript"/>
        <sz val="10"/>
        <rFont val="Calibri"/>
        <family val="2"/>
        <charset val="238"/>
      </rPr>
      <t xml:space="preserve"> </t>
    </r>
    <r>
      <rPr>
        <sz val="10"/>
        <rFont val="Calibri"/>
        <family val="2"/>
        <charset val="238"/>
      </rPr>
      <t>50. § (2) bek. c) pont)</t>
    </r>
  </si>
  <si>
    <r>
      <t>A pénzkezelési szabályzat többek között tartalmazta-e a Számv. tv. 14. §  (8) bek.,</t>
    </r>
    <r>
      <rPr>
        <sz val="10"/>
        <rFont val="Calibri"/>
        <family val="2"/>
        <charset val="238"/>
      </rPr>
      <t xml:space="preserve">  Áhsz.</t>
    </r>
    <r>
      <rPr>
        <sz val="10"/>
        <rFont val="Calibri"/>
        <family val="2"/>
        <charset val="238"/>
      </rPr>
      <t xml:space="preserve"> 50. § (1), (6) bek. szerint: </t>
    </r>
  </si>
  <si>
    <t>a pénzkezelés felelősségi szabályait,</t>
  </si>
  <si>
    <t>a készpénzben és a bankszámlán tartott pénzeszközök közötti forgalmat,</t>
  </si>
  <si>
    <t xml:space="preserve">a készpénzállományt érintő pénzmozgások jogcímeit és eljárási rendjét, </t>
  </si>
  <si>
    <t>a napi készpénz záró állomány maximális mértékét,</t>
  </si>
  <si>
    <t>a készpénzállomány ellenőrzésekor követendő eljárást, az ellenőrzés gyakoriságát</t>
  </si>
  <si>
    <t>a pénzszállítás feltételeiről</t>
  </si>
  <si>
    <t>a pénzkezeléssel kapcsolatos bizonylatok rendjét</t>
  </si>
  <si>
    <t>a kötelezettségvállalás, (Ávr. 52. § (1) bek.)</t>
  </si>
  <si>
    <t>a pénzügyi ellenjegyzés, (Ávr. 55. § (2) bek.)</t>
  </si>
  <si>
    <t>a teljesítésigazolás, (Ávr. 57. § (4) bek.)</t>
  </si>
  <si>
    <t>az érvényesítés (Ávr. 58. § (4) bek.) és</t>
  </si>
  <si>
    <t>az utalványozás (Ávr. 59. § (1) bek.) gyakorlásának módjával (kijelölésével) kapcsolatos belső előírásokat, feltételeket?</t>
  </si>
  <si>
    <t>a pénzügyi ellenjegyzés, Ávr. 55. § (1) bek.</t>
  </si>
  <si>
    <t>a teljesítésigazolás, (Ávr. 57. § (3) bek)</t>
  </si>
  <si>
    <t>az érvényesítés (Ávr. 58. § (3) bek.) és</t>
  </si>
  <si>
    <t>az utalványozás (Ávr. 59. § (1) bek.) eljárási és dokumentációs részletszabályait?</t>
  </si>
  <si>
    <t>Meghatározták-e  a központi költségvetési szerv SZMSZ-ében a vagyonnyilatkozat-tételi kötelezettséggel járó munkaköröket? (Vnytv. 4. § a) pontja)</t>
  </si>
  <si>
    <t xml:space="preserve">A vagyonnyilatkozat-tételi kötelezettséghez kapcsolódó a Vnytv. 11. § (6) bek. és a 14. § (3) bekezdésében rögzített további    </t>
  </si>
  <si>
    <t>az átadására,</t>
  </si>
  <si>
    <t>nyilvántartására,</t>
  </si>
  <si>
    <t xml:space="preserve"> a vagyonnyilatkozatban foglalt személyes adatok védelmére voantkozó szabályokat az az őrzésért felelős szabályzatban megállapította-e,</t>
  </si>
  <si>
    <t>a meghallgatásra vonatkozó szabályokat az őrzésért felelős személy vagy a szerv szabályzatban az érdekképviselettel egyeztetve állapította-e meg?</t>
  </si>
  <si>
    <t>Intézkedés szükséges, hogy a központi költségvetési szerv SZMSZ-ében a vagyonnyilatkozat-tételi kötelezettséggel járó munkakörök meghatározásra kerüljenek.</t>
  </si>
  <si>
    <t>Intézkedés szükséges, hogy a vagyonnyilatkozat-tételi kötelezettséggel járó munkakörök meghatározásával kapcsolatos szabályok meghatározásra kerüljenek.</t>
  </si>
  <si>
    <t>Igen választ kell adni, ha  a központi költségvetési szerv SZMSZ-ében a vagyonnyilatkozat-tételi kötelezettséggel járó munkaköröket meghatározták.</t>
  </si>
  <si>
    <t xml:space="preserve">Igen választ kell adni, ha  a központi költségvetési szerv SZMSZ-ében a vagyonnyilatkozat-tételi kötelezettséggel járó szabályozások tartalmazták az adott tartalmi elemeket. </t>
  </si>
  <si>
    <r>
      <t>A költségvetési szerv vezetője szabályozta-e a</t>
    </r>
    <r>
      <rPr>
        <b/>
        <sz val="10"/>
        <color theme="1"/>
        <rFont val="Calibri"/>
        <family val="2"/>
        <charset val="238"/>
      </rPr>
      <t xml:space="preserve"> szervezeti integritást sértő események kezelésének eljárásrend</t>
    </r>
    <r>
      <rPr>
        <sz val="10"/>
        <color theme="1"/>
        <rFont val="Calibri"/>
        <family val="2"/>
        <charset val="238"/>
      </rPr>
      <t>jét? (Bkr. 6. § (4) bek.)</t>
    </r>
  </si>
  <si>
    <t xml:space="preserve">A szervezeti integritást sértő események kezelésének eljárásrendje tartalmazta-e </t>
  </si>
  <si>
    <t>a bejeletett kockázatok és események előzetes értékelésének módját, (Bkr. 6. § (4a) bek. a) pont)</t>
  </si>
  <si>
    <t>a bejelentés kivizsgálásához szükséges információk összegyűjtésének módját, (Bkr. 6. § (4a) bek. b) pont)</t>
  </si>
  <si>
    <t>az érintettek meghallgatásának eljárási szabályait, (Bkr. 6. § (4a) bek. c) pont)</t>
  </si>
  <si>
    <t>a vonatkozó dokumentumok átvizsgálásának szabályait, (Bkr. 6. § (4a) bek. d) pont)</t>
  </si>
  <si>
    <t>a szervezeti integitást sértő események elhárításához szükséges intézkedéseket, (Bkr. 6. § (4a) bek. e) pont)</t>
  </si>
  <si>
    <t>az alkalmazható jogkövetkezményeket, (Bkr. 6. § (4a) bek. f) pont),</t>
  </si>
  <si>
    <t>a bejelentő szervezeten belüli védelmére, illetve elismerésére, valamint a vizsgálat eredményéről való tájékoztatásáról szóló szabályokat, (Bkr. 6. § (4a) bek. g) pont)</t>
  </si>
  <si>
    <t>a szervezeti integritást sértő események bekövetkezésének megelőzésére kialakított eljárási szabályokat? (Bkr. 6. § (4a) bek.  g) pont)</t>
  </si>
  <si>
    <t>Intézkedés szükséges, hogy a költségvetési szerv rendelkezzen a szervezeti integritást sértő események kezelésének eljárásrendjével.</t>
  </si>
  <si>
    <t>Igen választ kell adni, ha a költségvetési szerv vezetője szabályozta-e a szervezeti integritást sértő események kezelésének eljárásrendjét.</t>
  </si>
  <si>
    <t xml:space="preserve">Intézkedés szükséges, hogy a költségvetési szerv </t>
  </si>
  <si>
    <t>Intézkedés szükséges, hogy a költségvetési szerv szervezetének vezetői évente felmértjék az irányításuk alatt álló tisztviselők érdekérvényesítőkkel való találkozására vonatkozó információkat, valamint az ezzel kapcsolatos kockázatokat.</t>
  </si>
  <si>
    <t>az engedélyezési, jóváhagyási és kontroll eljárásokat (Bkr. 8. § (4) bek. a) pont),</t>
  </si>
  <si>
    <t>Teljesítette-e a központi  költségvetési szerv az elemi költségvetésről az adatszolgáltatási kötelezettségét az államháztartás információs rendszerébe? (Áht. 108. § (1) bek. a) pont)</t>
  </si>
  <si>
    <t>Teljesített-e a központi költségvetési szerv az éves költségvetési beszámolójáról a költségvetési évet követő február 28-ig az adatszolgáltatási kötelezettségét az államháztartás információs rendszerébe? (Áht. 108. § (1) bek. a) pont, Áhsz. 32. § (1) bek.)</t>
  </si>
  <si>
    <t>Teljesítette-e a költségvetési szerv az időközi költségvetési jelentési kötelezettségét a Kincstár által működtetett elektronikus adatszolgáltató rendszerbe?  (Ávr. 169. (2) bek.)</t>
  </si>
  <si>
    <t>Teljesítette-e a költségvetési szerv az időközi mérlegjelentési kötelezettségét a Kincstár által működtetett elektronikus adatszolgáltató rendszerbe?  (Ávr. 170. § (2) bek.)</t>
  </si>
  <si>
    <t>Teljesítette-e a Kincstár felé a költségvetési szerv tartozásállományára vonatkozó adatszolgáltatási kötelezettségét? (Ávr. 167/M. §, 5. melléklet 4. pont)</t>
  </si>
  <si>
    <t>Intézkedni szükséges, hogy a költségvetési szerv teljesítse az elemi költségvetésről az adatszolgáltatási kötelezettségét az államháztartás információs rendszerébe.</t>
  </si>
  <si>
    <t>Intézkedni szükséges, hogy a költségvetési szerv teljesítse az éves költségvetési beszámolójáról a költségvetési évet követő február 28-ig az adatszolgáltatási kötelezettségét az államháztartás információs rendszerébe.</t>
  </si>
  <si>
    <t>Intézkedni szükséges, hogy a költségvetési szerv teljesítse az időközi költségvetési jelentési kötelezettségét a Kincstár által működtetett elektronikus adatszolgáltató rendszerbe.</t>
  </si>
  <si>
    <t>Intézkedni szükséges, hogy a költségvetési szerv teljesítse az időközi mérlegjelentési kötelezettségét a Kincstár által működtetett elektronikus adatszolgáltató rendszerbe.</t>
  </si>
  <si>
    <t>Intézkedni szükséges, hogy a költségvetési szerv teljesítse a költségvetési szerv tartozásállományára vonatkozó adatszolgáltatási kötelezettségét.</t>
  </si>
  <si>
    <t>Igen választ kell adni, ha a költségvetési szerv teljesítette  az elemi költségvetésről az adatszolgáltatási kötelezettségét az államháztartás információs rendszerébe.</t>
  </si>
  <si>
    <t>Igen választ kell adni, ha a költségvetési szerv teljesítette az éves költségvetési beszámolójáról a költségvetési évet követő február 28-ig az adatszolgáltatási kötelezettségét az államháztartás információs rendszerébe.</t>
  </si>
  <si>
    <t>Igen választ kell adni, ha a költségvetési szerv teljesítette az időközi költségvetési jelentési kötelezettségét a Kincstár által működtetett elektronikus adatszolgáltató rendszerbe.</t>
  </si>
  <si>
    <t>Igen választ kell adni, ha a költségvetési szerv teljesítette az időközi mérlegjelentési kötelezettségét a Kincstár által működtetett elektronikus adatszolgáltató rendszerbe.</t>
  </si>
  <si>
    <t>Igen választ kell adni, ha a költségvetési szerv teljesítette a Kincstár felé a költségvetési szerv tartozásállományára vonatkozó adatszolgáltatási kötelezettségét.</t>
  </si>
  <si>
    <t>Meghatározták-e a szevezeti célok elérést szolgáló feladatok/folyamatok/tevékenységek  mérését/monitoringját? (Áht. 69. § (1) bek., Bkr. 5. § (1) bek., 10. §)</t>
  </si>
  <si>
    <t>belső szabályozási szinten,</t>
  </si>
  <si>
    <t>képeztek-e a megvalósulást mérő indikátorokat (pl.: mérőszámokat, feladatmutatókat, teljesítmény mutatókat, stb.),</t>
  </si>
  <si>
    <t>rendeltek-e hozzá a különböző tevékenységek kapcsolódási pontjain alkalmazandó monitoring eszközöket/eljárásokat?</t>
  </si>
  <si>
    <t>Elvégezték-e a meghatározott indikátorokkal kapcsolatban (Áht. 69. § (1) bek., Bkr. 5. § (1) bek., 10. §)</t>
  </si>
  <si>
    <t>a folyamatos és eseti nyomon követést,</t>
  </si>
  <si>
    <t>az eltérések okainak felderítését,</t>
  </si>
  <si>
    <t>a feltárt eltérések mérséklésére, megszüntetésére vonatkozó intézkedéseket?</t>
  </si>
  <si>
    <t>Intézkedni szükséges, hogy a költségvetési szerv meghatározza a a szevezeti célok elérést szolgáló feladatok/folyamatok/tevékenységek  mérését/monitoringját.</t>
  </si>
  <si>
    <t>Intézkedni szükséges, hogy a költségvetési szerv elvégezze a meghatározott indikátorokkal kapcsolatos feladatokat.</t>
  </si>
  <si>
    <t>Igen választ kell adni, ha a költségvetési szerv meghatározta belső szabályozási szinten a a szevezeti célok elérést szolgáló feladatok/folyamatok/tevékenységek  mérését/monitoringját.</t>
  </si>
  <si>
    <t>Igen választ kell adni, ha a költségvetési szerv  képzett a szervezeti célok elérést szolgáló feladatok/folyamatok/tevékenységek megvalósulást mérő indikátorokat.</t>
  </si>
  <si>
    <t>Igen választ kell adni, ha a költségvetési szerv  a szervezeti célok elérést szolgáló feladatok/folyamatok/tevékenységek megvalósulást mérő indikátorokhoz a különböző tevékenységek kapcsolódási pontjain alkalmazandó monitoring eszközöket/eljárásokat rendelt hozzá.</t>
  </si>
  <si>
    <t>Igen választ kell adni, ha a költségvetési szerv  elvégezte a meghatározott indikátorokkal kapcsolatban azok folyamatos és eseti nyomon követését.</t>
  </si>
  <si>
    <t>Igen választ kell adni, ha a költségvetési szerv  elvégezte a meghatározott indikátorokkal kapcsolatban elvégezte az eltérések okainak felderítését.</t>
  </si>
  <si>
    <t>Igen választ kell adni, ha a költségvetési szerv  elvégezte a meghatározott indikátorokkal kapcsolatban elvégezte a feltárt eltérések mérséklésére, megszüntetésére vonatkozó intézkedéseket.</t>
  </si>
  <si>
    <t xml:space="preserve">ettől való eltérés esetén, ha a költségvetési szervnek gazdasági szervezete volt, rendelkezett-e az irányító szerv jóváhagyásával? (Bkr. 15. § (5) bek.) </t>
  </si>
  <si>
    <t>Intézkedés szükséges, hogy a költségvetési szerv a első ellenőrzési tevékenység ellátására foglalkoztasson legalább 1 fő belső ellenőrt foglalkoztatásra irányuló jogviszonyban.</t>
  </si>
  <si>
    <t>A belső ellenőrzési vezető a tárgyévre vonatkozó éves ellenőrzési tervet jóváhagyásra megküldte-e a költségvetési szerv vezetőjének? (Bkr. 32. § (1) bek.)</t>
  </si>
  <si>
    <t>Intézkedés szükséges, hogy a költségvetési szerv belső ellenőrzési vezetője a tárgyévre vonatkozó éves ellenőrzési tervet jóváhagyásra megküldje a költségvetési szerv vezetőjének.</t>
  </si>
  <si>
    <t>Igen választ kell adni, ha a költségvetési szerv belső ellenőrzési vezetője a tárgyévre vonatkozó éves ellenőrzési tervet jóváhagyásra megküldte-e a költségvetési szerv vezetőjének.</t>
  </si>
  <si>
    <t>172.</t>
  </si>
  <si>
    <t>A költségvetési szerv vezetője a nyilatkozatot az költségvetési beszámolóval egyidejűleg megküldte-e az irányítószervnek? (Bkr. 11. § (2) bek.)</t>
  </si>
  <si>
    <t>Intézkedés szükséges, hogy a költségvetési szerv vezetője a Bkr. 1. számú nyilatkozatot az költségvetési beszámolóval egyidejűleg megküldje az irányítószervnek.</t>
  </si>
  <si>
    <t>Igen választ kell adni, ha a költségvetési szerv vezetője a Bkr. 1. számú melléklete szerinti nyilatkozatot  költségvetési beszámolóval egyidejűleg megküldte az irányítószervnek.</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</si>
  <si>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</si>
  <si>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</si>
  <si>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</si>
  <si>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</si>
  <si>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</si>
  <si>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</si>
  <si>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</si>
  <si>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</si>
  <si>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</si>
  <si>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</si>
  <si>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</si>
  <si>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</si>
  <si>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</si>
  <si>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</si>
  <si>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</si>
  <si>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</si>
  <si>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</si>
  <si>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</si>
  <si>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</si>
  <si>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</si>
  <si>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</si>
  <si>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</si>
  <si>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</si>
  <si>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</si>
  <si>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</si>
  <si>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</si>
  <si>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</si>
  <si>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</si>
  <si>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</si>
  <si>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</si>
  <si>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Igen választ kell adni, ha a gazdasági szervezettel rendelkező költségvetési szerv foglalkoztatott legalább 1 fő belső ellenőrt foglalkoztatásra irányuló jogviszonyban.</t>
  </si>
  <si>
    <t>Igen választ kell adni, ha a költségvetési szerv gazdasági szervezete volt és rendelkezett az irányító szerv jóváhagyásával a belső ellenőrzési tevékenység ellátásáról.</t>
  </si>
  <si>
    <t>az anyag és eszközgazdálkodás számviteli politikában nem szabályozott kérdéseit</t>
  </si>
  <si>
    <t>Igen választ kell adni, ha a költségvetési szervnél rendelkezésre álltak a megjelölt szabályzatok.</t>
  </si>
  <si>
    <r>
      <rPr>
        <sz val="10"/>
        <rFont val="Calibri"/>
        <family val="2"/>
        <charset val="238"/>
        <scheme val="minor"/>
      </rPr>
      <t>Rendelkezett-e a költségvetési szerv hatályos,</t>
    </r>
    <r>
      <rPr>
        <b/>
        <sz val="10"/>
        <rFont val="Calibri"/>
        <family val="2"/>
        <charset val="238"/>
        <scheme val="minor"/>
      </rPr>
      <t xml:space="preserve"> a gazdálkodás részletes rendjét meghatározó szabályzattal,</t>
    </r>
    <r>
      <rPr>
        <sz val="10"/>
        <rFont val="Calibri"/>
        <family val="2"/>
        <charset val="238"/>
        <scheme val="minor"/>
      </rPr>
      <t xml:space="preserve"> </t>
    </r>
    <r>
      <rPr>
        <sz val="10"/>
        <rFont val="Calibri"/>
        <family val="2"/>
        <charset val="238"/>
        <scheme val="minor"/>
      </rPr>
      <t>vagy azzal egyenértékű dokumentummal?(Áht. 10. § (5) bekezdése, Ávr.  13. § (2) bek. a) pont, (3) bek</t>
    </r>
    <r>
      <rPr>
        <sz val="10"/>
        <rFont val="Calibri"/>
        <family val="2"/>
        <charset val="238"/>
        <scheme val="minor"/>
      </rPr>
      <t>)</t>
    </r>
  </si>
  <si>
    <t>Rendezte-e az intézmény  egyéb, pénzügyi kihatással járó kérdéseket rendező szabályozással, vagy azzal egyenértékű dokumentummal? (Áht. 10. § (5) bekezdés, Ávr. 13. § (2) bekezdés c-g) pontok)</t>
  </si>
  <si>
    <t>A belső ellenőrzési tevékenység ellátására
    ha a költségvetési szerv  gazdasági szervezettel rendelkezett foglalkoztatott-e  
    legalább 1 fő belső ellenőrt foglalkoztatásra irányuló jogviszonyban? (Bkr. 15. § (5) 
    bek.)</t>
  </si>
  <si>
    <t>A gazdasági szervezet ügyrendje, vagy SZMSZ-e, vagy más szabályozása tartalmazta-e (Áht. 10. § (4)-(5) bek., Ávr. 10/A. §, 13. § (5) bekezdés):</t>
  </si>
  <si>
    <t>Szabályozták-e a közérdekű adatok megismerésére irányuló igények teljesítésének rendjét? (Info tv. 30. § (6) bekezdés, Ávr. 13. § (2) bekezdés h) pont)</t>
  </si>
  <si>
    <t>a közfeladatot ellátó szerv szervezeti és működési szabályzatát, vagy ügyrendjét (Info tv. 33. § (2)-(3) bekezdései, 1. sz. mell. II/1 pont)</t>
  </si>
  <si>
    <t>az adatvédelmi és adatbiztonsági szabályzatát (Info tv. 33. § (2)-(3) bekezdései, 1. sz. mell. II/1 pont)</t>
  </si>
  <si>
    <t>a közfeladatot ellátó szerv előző éves költségvetés beszámolóját? (Info tv. 33. § (2)-(3) bek., 1. számú melléklet III/1 )</t>
  </si>
  <si>
    <t>38/2012. (III. 12.) Korm. rendelet a kormányzati stratégiai irányításról</t>
  </si>
  <si>
    <t>Igen /Nem /Nem értelmezhető (I/N/X)</t>
  </si>
  <si>
    <t xml:space="preserve">Igen választ kell adni, ha a költségvetési szerv a közbeszerzési eljárás előkészítését megelőzően elkészítette a közbeszerzési szabályzatot.  X választ kell adni a 81. kérdésre adott nemleges válasz esetén. </t>
  </si>
  <si>
    <t>305/2005 (XII. 25.) Korm rendelet</t>
  </si>
  <si>
    <t xml:space="preserve">Szabályozták-e a kötelezően közzéteendő adatok nyilvánosságra hozatalának rendjét? (Info tv. 33. § (2)-(3) bekezdései, 35. §, Ávr. 13. § (2) bekezdés h) pont, 305/2005 (XII. 25. ) Korm rendelet 3. §)  </t>
  </si>
  <si>
    <t xml:space="preserve">Rendelkezett-e a költségvetési szerv kiadott iratkezelési szabályzattal? (Ltv. 9. § (4) bek., 10. § ) </t>
  </si>
  <si>
    <t>Ha igen, azt a Magyar Nemzeti Levéltárral, az illetékes szaklevéltárral és a köziratok kezelésének szakmai irányításáért felelős miniszterrel egyetértésben adta-e ki? (Ltv. 10. § (7) bekezdés)</t>
  </si>
  <si>
    <t>a közfeladatot ellátó szerv éves költségvetését (Info tv. 33. § (2)-(3) bekezdései, 1. számú melléklet III/1 )</t>
  </si>
  <si>
    <t>az irányító szerv megnevezését és székhelyét, (Ávr. 5. § (1) bek. d) pont)</t>
  </si>
  <si>
    <r>
      <rPr>
        <sz val="10"/>
        <rFont val="Calibri"/>
        <family val="2"/>
        <charset val="238"/>
        <scheme val="minor"/>
      </rPr>
      <t xml:space="preserve">Rendelkezik-e a költségvetési szerv érvényes és hatályos </t>
    </r>
    <r>
      <rPr>
        <b/>
        <sz val="10"/>
        <rFont val="Calibri"/>
        <family val="2"/>
        <charset val="238"/>
        <scheme val="minor"/>
      </rPr>
      <t xml:space="preserve">szervezeti és működési szabályzattal (továbbiakban SZMSZ-szel)? </t>
    </r>
    <r>
      <rPr>
        <sz val="10"/>
        <rFont val="Calibri"/>
        <family val="2"/>
        <charset val="238"/>
        <scheme val="minor"/>
      </rPr>
      <t>(Áht. 9. § b) pont, 10. § (5) bek., Ávr. 13. § (1) bek.)</t>
    </r>
  </si>
  <si>
    <r>
      <rPr>
        <sz val="10"/>
        <rFont val="Calibri"/>
        <family val="2"/>
        <charset val="238"/>
        <scheme val="minor"/>
      </rPr>
      <t>Rendelkezett-e a költségvetési szerv érvényes és hatályos</t>
    </r>
    <r>
      <rPr>
        <b/>
        <sz val="10"/>
        <rFont val="Calibri"/>
        <family val="2"/>
        <charset val="238"/>
        <scheme val="minor"/>
      </rPr>
      <t xml:space="preserve"> számviteli politikával? </t>
    </r>
    <r>
      <rPr>
        <sz val="10"/>
        <rFont val="Calibri"/>
        <family val="2"/>
        <charset val="238"/>
        <scheme val="minor"/>
      </rPr>
      <t>(Számv. tv. 14. § (3)-(4), (11) bek., Áhsz. 50. § (1) bek.)</t>
    </r>
  </si>
  <si>
    <r>
      <rPr>
        <sz val="10"/>
        <rFont val="Calibri"/>
        <family val="2"/>
        <charset val="238"/>
        <scheme val="minor"/>
      </rPr>
      <t xml:space="preserve">Rendelkezett-e a költségvetési szerv érvényes és hatályos </t>
    </r>
    <r>
      <rPr>
        <b/>
        <sz val="10"/>
        <rFont val="Calibri"/>
        <family val="2"/>
        <charset val="238"/>
        <scheme val="minor"/>
      </rPr>
      <t xml:space="preserve">számlarenddel? </t>
    </r>
    <r>
      <rPr>
        <sz val="10"/>
        <rFont val="Calibri"/>
        <family val="2"/>
        <charset val="238"/>
        <scheme val="minor"/>
      </rPr>
      <t>(Számv. tv. 161. § (1)-(4) bek., Áhsz. 51. (1)-(3) bek., 16. sz. melléklet)</t>
    </r>
  </si>
  <si>
    <r>
      <t>a szervezetnek a vagyonkezelésbe adott eszközök vagyonértékelése során alkalmazott értékelési eljárás elveit, módszerét, dokumentálásának szabályait, felelőseit? (Áhsz.</t>
    </r>
    <r>
      <rPr>
        <sz val="10"/>
        <rFont val="Calibri"/>
        <family val="2"/>
        <charset val="238"/>
      </rPr>
      <t xml:space="preserve"> 50. § (2) bek. d) pont)</t>
    </r>
  </si>
  <si>
    <r>
      <rPr>
        <sz val="10"/>
        <rFont val="Calibri"/>
        <family val="2"/>
        <charset val="238"/>
        <scheme val="minor"/>
      </rPr>
      <t xml:space="preserve">Rendelkezett-e a költségvetési szerv érvényes és hatályos </t>
    </r>
    <r>
      <rPr>
        <b/>
        <sz val="10"/>
        <rFont val="Calibri"/>
        <family val="2"/>
        <charset val="238"/>
        <scheme val="minor"/>
      </rPr>
      <t xml:space="preserve">pénzkezelési szabályzattal? </t>
    </r>
    <r>
      <rPr>
        <sz val="10"/>
        <rFont val="Calibri"/>
        <family val="2"/>
        <charset val="238"/>
        <scheme val="minor"/>
      </rPr>
      <t>(Számv. tv. 14. §  (5) bek. d) pont, Áhsz. 50. § (1), (6) bek., Bkr. 6. § (2) bek.)</t>
    </r>
  </si>
  <si>
    <r>
      <rPr>
        <sz val="10"/>
        <rFont val="Calibri"/>
        <family val="2"/>
        <charset val="238"/>
        <scheme val="minor"/>
      </rPr>
      <t xml:space="preserve">Rendelkezett-e a költségvetési szerv érvényes és hatályos eszközök és források </t>
    </r>
    <r>
      <rPr>
        <b/>
        <sz val="10"/>
        <rFont val="Calibri"/>
        <family val="2"/>
        <charset val="238"/>
        <scheme val="minor"/>
      </rPr>
      <t>értékelési szabályzatával</t>
    </r>
    <r>
      <rPr>
        <sz val="10"/>
        <rFont val="Calibri"/>
        <family val="2"/>
        <charset val="238"/>
        <scheme val="minor"/>
      </rPr>
      <t>? (Számv. tv. 14. § (5) bekezdés b) pont, Áhsz. 50. § (2) bekezdés)</t>
    </r>
  </si>
  <si>
    <t>A költségvetési szerv bonyolított-e le közbeszerzési eljárást a 2017. évben?</t>
  </si>
  <si>
    <r>
      <t xml:space="preserve">Rendelkezett-e a költségvetési szerv érvényes és hatályos , a Kbt. hatálya alá nem tartozó </t>
    </r>
    <r>
      <rPr>
        <b/>
        <sz val="10"/>
        <rFont val="Calibri"/>
        <family val="2"/>
        <charset val="238"/>
      </rPr>
      <t>beszerzések lebonyolításával kapcsolatos eljárásrend</t>
    </r>
    <r>
      <rPr>
        <sz val="10"/>
        <rFont val="Calibri"/>
        <family val="2"/>
        <charset val="238"/>
      </rPr>
      <t>del? (Ávr. 13. § (2) bekezdés b) pont)</t>
    </r>
  </si>
  <si>
    <t>A költségvetési szerv felmérte-e az integritásirányítási rendszer és a korrupciós kockázatokat? (Bkr. 7. § (2) bekezdés, 50/2013. (II. 25.) Korm.rendelet 3. § (1) bekezdés)</t>
  </si>
  <si>
    <t>A költségvetési szerv szervezetének vezetői felmérték-e az irányításuk alatt álló tisztviselők érdekérvényesítőkkel való találkozására vonatkozó információkat, valamint az ezzel kapcsolatos kockázatokat? (Bkr. 7. § (2) bek., 50/2013. (II. 25.) Korm. rendelet 10. § (5) bek.)</t>
  </si>
  <si>
    <t>Intézkedés szükséges, hogy a költségvetési szerv rendelkezzen hivatásetikai alapelvek szabalyzatával és azt a dolgozók rendelkezésére bocsássák.</t>
  </si>
  <si>
    <t>Intézkedés szükséges, hogy az adott szerv rendelkezzen az előírt etikai szabályozással és azt a dolgozók rendelkezésére bocsássák.</t>
  </si>
  <si>
    <t>A költségvetési szerv vezetője megállapította-e (Kttv. 83. §, 231. § (1) bek.</t>
  </si>
  <si>
    <t xml:space="preserve">Igen a válasz, ha a költségvetési szerv vezetője a Kttv. 231. § (1) bekezdése alapján meghatározta a hivatásetikai alapelvek részletes tartalmát, valamint az etikai eljárás szabályait. </t>
  </si>
  <si>
    <r>
      <rPr>
        <sz val="10"/>
        <rFont val="Calibri"/>
        <family val="2"/>
        <charset val="238"/>
        <scheme val="minor"/>
      </rPr>
      <t>Rendelkezett-e a költségvetési szerv érvényes és hatályos eszközök és források</t>
    </r>
    <r>
      <rPr>
        <b/>
        <sz val="10"/>
        <rFont val="Calibri"/>
        <family val="2"/>
        <charset val="238"/>
        <scheme val="minor"/>
      </rPr>
      <t xml:space="preserve"> leltározási és leltárkészítési szabályzatával</t>
    </r>
    <r>
      <rPr>
        <sz val="10"/>
        <rFont val="Calibri"/>
        <family val="2"/>
        <charset val="238"/>
        <scheme val="minor"/>
      </rPr>
      <t>? (Számv. tv. 14. § (5) bek. a) pont, Áhsz. 50. § (1) bek.)</t>
    </r>
  </si>
  <si>
    <t>Intézkedés szükséges, hogy a költségvetési szerv rendelkezzen érvényes és hatályos szervezeti és működési szabályzattal.</t>
  </si>
  <si>
    <t>Intézkedés szükséges, hogy a költségvetési szerv rendelkezzen érvényes és hatályos  számviteli politikával.</t>
  </si>
  <si>
    <t>Intézkedés szükséges, hogy a költségvetési szerv rendelkezzen érvényes és hatályos számlarenddel.</t>
  </si>
  <si>
    <t>Intézkedés szükséges, hogy a költségvetési szerv rendelkezzen érvényes és hatályos leltározási és leltárkészítési szabályzattal.</t>
  </si>
  <si>
    <t>Intézkedés szükséges, hogy a költségvetési szerv rendelkezzen érvényes és hatályos eszközök és források értékelési szabályzatával.</t>
  </si>
  <si>
    <t>Intézkedés szükséges, hogy a költségvetési szerv rendelkezzen érvényes és hatályos pénzkezelési szabályzattal.</t>
  </si>
  <si>
    <t>Intézkedés szükséges, hogy a költségvetési szerv rendelkezzen érvényes és hatályos beszerzések lebonyolításával kapcsolatos eljárásrenddel.</t>
  </si>
  <si>
    <t xml:space="preserve">Az öntesztben szereplő kérdések a követelményt meghatározó jogszabályi hivatkozásokkal kiegészítve kerültek megfogalmazásra. Az öntesztet a 2017. december 31-i állapotnak és az akkor érvényes jogszabályoknak megfelelően kell kitölteni. A kitöltéshez és a kérdésekre adott válasz értékeléséhez támogatást nyújt az önteszthez mellékelt kitöltési útmutató. Az egyes kérdések, alkérdések (pl. tartalmi elemek) esetében I/N vagy I/N/X válaszlehetőségek szerepelnek az önteszt 2. oszlopában. (Amennyiben az X ("Nem értelmezhető") választ a jogszabályi előírások lehetővé teszik, ennek lehetőségét az adott kérdésnél bizosítottuk.)
A Kitöltési útmutató magyarázatai elsősorban az "Igen" (I) válasz megalapozását szolgálják, de rögzítik a "Nem értelmezhető" (X), és néhány esetben a "Nem" (N) válaszlehetőség feltételeit is.  </t>
  </si>
  <si>
    <t>Etikai elvárások (Bkr. 6. § (1) bekezdés c) pont, Kttv. 83. §, 231. § (1) bek.)</t>
  </si>
  <si>
    <t>a vagyonnyilatkozatban foglalt személyes adatok védelmére voantkozó szabályokat az az őrzésért felelős szabályzatban megállapította-e,</t>
  </si>
  <si>
    <t xml:space="preserve">Igen választ kell adni, ha a költségvetési szerv rendelkezett a Számv. tv. 14. § (3) bekezdésében, Áhsz. 50. § (1) bekezdése alapján, érvényes és hatályos számviteli politikával. A jogszabályhely rögzíti, hogy a Számv. tv. és az Áhsz.-ben foglaltak szerint az államháztartás szervezetének szakmai feladatai és sajátosságai figyelembevételével ki kell alakítania és írásban szabályoznia számviteli politikáját. </t>
  </si>
  <si>
    <t>Igen választ kell adni, ha a költségvetési szerv a Bkr. 17. § (1) bekezdése alapján rendelkezett hatályos belső ellenőrzési kézikönyvvel, amelyet a Bkr. 17. § (4) bekezdésében foglaltaknak megfelelően rendszeresen - dokumentáltan - felülvizsgáltak és szükség esetén érvényes és hatályosak.</t>
  </si>
  <si>
    <t>Ha igen azt rendszeresen (legalább 2 évente) felülvizsgálták, érvényes és hatályosák-e?
(Bkr. 17. § (4) bekezdése)</t>
  </si>
  <si>
    <t>Igen választ kell adni, ha a költségvetési szerv rendelkezett a Számv. tv. 161. § (1-4) bekezdéseiben, Áhsz. 51. § (1) bekezdésben előírt, érvényes és hatályos számlarenddel.</t>
  </si>
  <si>
    <t>Igen választ kell adni, ha a költségvetési szerv a 2017. évben bonyolított le közbeszerzési eljárást.</t>
  </si>
  <si>
    <t>Igen választ kell adni, ha a költségvetési szerv a 2017. évben felmérte az integritásirányítási rendszer és a korrupciós kockázatokat.</t>
  </si>
  <si>
    <t>Igen választ kell adni, ha a  költségvetési szerv szervezetének vezetői 2017. évben felmérték az irányításuk alatt álló tisztviselők érdekérvényesítőkkel való találkozására vonatkozó információkat, valamint az ezzel kapcsolatos kockázatokat.</t>
  </si>
  <si>
    <t>Az önteszt nem az összes jogszabályi kötelezettség teljesülésére kérdez rá, hanem az ellenőrzési tapasztalatok alapján az integritás szempontjából lényeges kontroll pontokat erősítő, lényegességi szempontok alapján szűrt kérdéseket tartalmazza.</t>
  </si>
  <si>
    <t>A szervezeti integritást sértő események kezelésének rendje (Bkr. 6. § (4) bek.)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</si>
</sst>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Ft&quot;_-;\-* #,##0.00\ &quot;Ft&quot;_-;_-* &quot;-&quot;??\ &quot;Ft&quot;_-;_-@_-"/>
    <numFmt numFmtId="43" formatCode="_-* #,##0.00\ _F_t_-;\-* #,##0.00\ _F_t_-;_-* &quot;-&quot;??\ _F_t_-;_-@_-"/>
    <numFmt numFmtId="164" formatCode="_-* #,##0.00\ [$€-1]_-;\-* #,##0.00\ [$€-1]_-;_-* &quot;-&quot;??\ [$€-1]_-"/>
  </numFmts>
  <fonts count="73" x14ac:knownFonts="1">
    <font>
      <sz val="10"/>
      <name val="Arial"/>
      <charset val="238"/>
    </font>
    <font>
      <sz val="10"/>
      <name val="Arial"/>
      <family val="2"/>
      <charset val="238"/>
    </font>
    <font>
      <sz val="8"/>
      <name val="Arial"/>
      <family val="2"/>
      <charset val="238"/>
    </font>
    <font>
      <sz val="10"/>
      <name val="StoneInformal"/>
      <charset val="238"/>
    </font>
    <font>
      <b/>
      <sz val="10"/>
      <name val="StoneInformal"/>
      <charset val="238"/>
    </font>
    <font>
      <u/>
      <sz val="10"/>
      <color indexed="12"/>
      <name val="Arial"/>
      <family val="2"/>
      <charset val="238"/>
    </font>
    <font>
      <sz val="10"/>
      <name val="MS Sans Serif"/>
      <charset val="238"/>
    </font>
    <font>
      <sz val="12"/>
      <name val="StoneInformal"/>
      <charset val="238"/>
    </font>
    <font>
      <b/>
      <i/>
      <sz val="10"/>
      <name val="StoneInformal"/>
      <charset val="238"/>
    </font>
    <font>
      <sz val="10"/>
      <name val="Arial CE"/>
      <charset val="238"/>
    </font>
    <font>
      <sz val="12"/>
      <color indexed="8"/>
      <name val="Calibri"/>
      <family val="2"/>
      <charset val="238"/>
    </font>
    <font>
      <sz val="11"/>
      <color indexed="8"/>
      <name val="Calibri"/>
      <family val="2"/>
      <charset val="238"/>
    </font>
    <font>
      <sz val="12"/>
      <color indexed="9"/>
      <name val="Calibri"/>
      <family val="2"/>
      <charset val="238"/>
    </font>
    <font>
      <sz val="11"/>
      <color indexed="9"/>
      <name val="Calibri"/>
      <family val="2"/>
      <charset val="238"/>
    </font>
    <font>
      <sz val="11"/>
      <color indexed="20"/>
      <name val="Calibri"/>
      <family val="2"/>
      <charset val="238"/>
    </font>
    <font>
      <sz val="12"/>
      <color indexed="62"/>
      <name val="Calibri"/>
      <family val="2"/>
      <charset val="238"/>
    </font>
    <font>
      <sz val="11"/>
      <color indexed="62"/>
      <name val="Calibri"/>
      <family val="2"/>
      <charset val="238"/>
    </font>
    <font>
      <b/>
      <sz val="11"/>
      <color indexed="52"/>
      <name val="Calibri"/>
      <family val="2"/>
      <charset val="238"/>
    </font>
    <font>
      <b/>
      <sz val="11"/>
      <color indexed="9"/>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2"/>
      <color indexed="9"/>
      <name val="Calibri"/>
      <family val="2"/>
      <charset val="238"/>
    </font>
    <font>
      <sz val="10"/>
      <name val="Arial"/>
      <family val="2"/>
      <charset val="238"/>
    </font>
    <font>
      <i/>
      <sz val="11"/>
      <color indexed="23"/>
      <name val="Calibri"/>
      <family val="2"/>
      <charset val="238"/>
    </font>
    <font>
      <sz val="12"/>
      <color indexed="10"/>
      <name val="Calibri"/>
      <family val="2"/>
      <charset val="238"/>
    </font>
    <font>
      <sz val="11"/>
      <color indexed="10"/>
      <name val="Calibri"/>
      <family val="2"/>
      <charset val="238"/>
    </font>
    <font>
      <sz val="11"/>
      <color indexed="17"/>
      <name val="Calibri"/>
      <family val="2"/>
      <charset val="238"/>
    </font>
    <font>
      <sz val="12"/>
      <color indexed="52"/>
      <name val="Calibri"/>
      <family val="2"/>
      <charset val="238"/>
    </font>
    <font>
      <sz val="11"/>
      <color indexed="52"/>
      <name val="Calibri"/>
      <family val="2"/>
      <charset val="238"/>
    </font>
    <font>
      <sz val="12"/>
      <color indexed="17"/>
      <name val="Calibri"/>
      <family val="2"/>
      <charset val="238"/>
    </font>
    <font>
      <b/>
      <sz val="12"/>
      <color indexed="63"/>
      <name val="Calibri"/>
      <family val="2"/>
      <charset val="238"/>
    </font>
    <font>
      <b/>
      <sz val="11"/>
      <color indexed="63"/>
      <name val="Calibri"/>
      <family val="2"/>
      <charset val="238"/>
    </font>
    <font>
      <i/>
      <sz val="12"/>
      <color indexed="23"/>
      <name val="Calibri"/>
      <family val="2"/>
      <charset val="238"/>
    </font>
    <font>
      <sz val="11"/>
      <color indexed="60"/>
      <name val="Calibri"/>
      <family val="2"/>
      <charset val="238"/>
    </font>
    <font>
      <sz val="10"/>
      <name val="Arial CE"/>
      <family val="2"/>
      <charset val="238"/>
    </font>
    <font>
      <sz val="10"/>
      <color indexed="8"/>
      <name val="Arial"/>
      <family val="2"/>
      <charset val="238"/>
    </font>
    <font>
      <b/>
      <sz val="12"/>
      <color indexed="8"/>
      <name val="Calibri"/>
      <family val="2"/>
      <charset val="238"/>
    </font>
    <font>
      <b/>
      <sz val="11"/>
      <color indexed="8"/>
      <name val="Calibri"/>
      <family val="2"/>
      <charset val="238"/>
    </font>
    <font>
      <sz val="12"/>
      <color indexed="20"/>
      <name val="Calibri"/>
      <family val="2"/>
      <charset val="238"/>
    </font>
    <font>
      <sz val="12"/>
      <color indexed="60"/>
      <name val="Calibri"/>
      <family val="2"/>
      <charset val="238"/>
    </font>
    <font>
      <b/>
      <sz val="12"/>
      <color indexed="52"/>
      <name val="Calibri"/>
      <family val="2"/>
      <charset val="238"/>
    </font>
    <font>
      <sz val="12"/>
      <name val="Calibri"/>
      <family val="2"/>
      <charset val="238"/>
    </font>
    <font>
      <b/>
      <sz val="12"/>
      <name val="Calibri"/>
      <family val="2"/>
      <charset val="238"/>
    </font>
    <font>
      <sz val="10"/>
      <name val="Calibri"/>
      <family val="2"/>
      <charset val="238"/>
    </font>
    <font>
      <b/>
      <sz val="10"/>
      <name val="Calibri"/>
      <family val="2"/>
      <charset val="238"/>
    </font>
    <font>
      <vertAlign val="subscript"/>
      <sz val="10"/>
      <name val="Calibri"/>
      <family val="2"/>
      <charset val="238"/>
    </font>
    <font>
      <sz val="11"/>
      <name val="Calibri"/>
      <family val="2"/>
      <charset val="238"/>
    </font>
    <font>
      <sz val="11"/>
      <name val="Arial"/>
      <family val="2"/>
      <charset val="238"/>
    </font>
    <font>
      <b/>
      <sz val="16"/>
      <name val="Calibri"/>
      <family val="2"/>
      <charset val="238"/>
      <scheme val="minor"/>
    </font>
    <font>
      <sz val="16"/>
      <name val="Calibri"/>
      <family val="2"/>
      <charset val="238"/>
      <scheme val="minor"/>
    </font>
    <font>
      <sz val="14"/>
      <name val="Calibri"/>
      <family val="2"/>
      <charset val="238"/>
      <scheme val="minor"/>
    </font>
    <font>
      <sz val="12"/>
      <name val="Calibri"/>
      <family val="2"/>
      <charset val="238"/>
      <scheme val="minor"/>
    </font>
    <font>
      <sz val="11"/>
      <name val="Calibri"/>
      <family val="2"/>
      <charset val="238"/>
      <scheme val="minor"/>
    </font>
    <font>
      <sz val="8"/>
      <name val="Calibri"/>
      <family val="2"/>
      <charset val="238"/>
      <scheme val="minor"/>
    </font>
    <font>
      <sz val="10"/>
      <name val="Calibri"/>
      <family val="2"/>
      <charset val="238"/>
      <scheme val="minor"/>
    </font>
    <font>
      <b/>
      <i/>
      <sz val="10"/>
      <name val="Calibri"/>
      <family val="2"/>
      <charset val="238"/>
      <scheme val="minor"/>
    </font>
    <font>
      <b/>
      <sz val="8"/>
      <name val="Calibri"/>
      <family val="2"/>
      <charset val="238"/>
      <scheme val="minor"/>
    </font>
    <font>
      <sz val="9"/>
      <name val="Calibri"/>
      <family val="2"/>
      <charset val="238"/>
      <scheme val="minor"/>
    </font>
    <font>
      <b/>
      <sz val="14"/>
      <name val="Calibri"/>
      <family val="2"/>
      <charset val="238"/>
      <scheme val="minor"/>
    </font>
    <font>
      <b/>
      <sz val="10"/>
      <name val="Calibri"/>
      <family val="2"/>
      <charset val="238"/>
      <scheme val="minor"/>
    </font>
    <font>
      <b/>
      <sz val="12"/>
      <name val="Calibri"/>
      <family val="2"/>
      <charset val="238"/>
      <scheme val="minor"/>
    </font>
    <font>
      <b/>
      <sz val="8"/>
      <name val="Calibri"/>
      <family val="2"/>
      <charset val="238"/>
    </font>
    <font>
      <sz val="11"/>
      <color theme="1"/>
      <name val="Calibri"/>
      <family val="2"/>
      <charset val="238"/>
    </font>
    <font>
      <sz val="9"/>
      <name val="Calibri"/>
      <family val="2"/>
      <charset val="238"/>
    </font>
    <font>
      <b/>
      <sz val="9"/>
      <name val="Calibri"/>
      <family val="2"/>
      <charset val="238"/>
    </font>
    <font>
      <sz val="8"/>
      <name val="Calibri"/>
      <family val="2"/>
      <charset val="238"/>
    </font>
    <font>
      <sz val="10"/>
      <color theme="1"/>
      <name val="Calibri"/>
      <family val="2"/>
      <charset val="238"/>
    </font>
    <font>
      <b/>
      <sz val="10"/>
      <color theme="1"/>
      <name val="Calibri"/>
      <family val="2"/>
      <charset val="238"/>
    </font>
    <font>
      <sz val="10"/>
      <color rgb="FF000000"/>
      <name val="Calibri"/>
      <family val="2"/>
      <charset val="238"/>
    </font>
    <font>
      <b/>
      <sz val="11"/>
      <name val="Calibri"/>
      <family val="2"/>
      <charset val="238"/>
      <scheme val="minor"/>
    </font>
    <font>
      <sz val="8"/>
      <color theme="1"/>
      <name val="Calibri"/>
      <family val="2"/>
      <charset val="238"/>
    </font>
  </fonts>
  <fills count="32">
    <fill>
      <patternFill patternType="none"/>
    </fill>
    <fill>
      <patternFill patternType="gray125"/>
    </fill>
    <fill>
      <patternFill patternType="solid">
        <fgColor indexed="49"/>
      </patternFill>
    </fill>
    <fill>
      <patternFill patternType="solid">
        <fgColor indexed="5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55"/>
      </patternFill>
    </fill>
    <fill>
      <patternFill patternType="solid">
        <fgColor indexed="51"/>
      </patternFill>
    </fill>
    <fill>
      <patternFill patternType="solid">
        <fgColor indexed="44"/>
      </patternFill>
    </fill>
    <fill>
      <patternFill patternType="solid">
        <fgColor indexed="29"/>
      </patternFill>
    </fill>
    <fill>
      <patternFill patternType="solid">
        <fgColor indexed="11"/>
      </patternFill>
    </fill>
    <fill>
      <patternFill patternType="solid">
        <fgColor indexed="62"/>
      </patternFill>
    </fill>
    <fill>
      <patternFill patternType="solid">
        <fgColor indexed="57"/>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22"/>
      </patternFill>
    </fill>
    <fill>
      <patternFill patternType="solid">
        <fgColor indexed="26"/>
      </patternFill>
    </fill>
    <fill>
      <patternFill patternType="solid">
        <fgColor indexed="43"/>
      </patternFill>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rgb="FFEAEAEA"/>
        <bgColor indexed="64"/>
      </patternFill>
    </fill>
    <fill>
      <patternFill patternType="solid">
        <fgColor theme="0"/>
        <bgColor rgb="FF000000"/>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s>
  <cellStyleXfs count="160">
    <xf numFmtId="0" fontId="0" fillId="0" borderId="0"/>
    <xf numFmtId="0" fontId="10" fillId="4" borderId="0" applyNumberFormat="0" applyBorder="0" applyAlignment="0" applyProtection="0"/>
    <xf numFmtId="0" fontId="11" fillId="4" borderId="0" applyNumberFormat="0" applyBorder="0" applyAlignment="0" applyProtection="0"/>
    <xf numFmtId="0" fontId="10" fillId="5" borderId="0" applyNumberFormat="0" applyBorder="0" applyAlignment="0" applyProtection="0"/>
    <xf numFmtId="0" fontId="11" fillId="5" borderId="0" applyNumberFormat="0" applyBorder="0" applyAlignment="0" applyProtection="0"/>
    <xf numFmtId="0" fontId="10" fillId="6" borderId="0" applyNumberFormat="0" applyBorder="0" applyAlignment="0" applyProtection="0"/>
    <xf numFmtId="0" fontId="11" fillId="6" borderId="0" applyNumberFormat="0" applyBorder="0" applyAlignment="0" applyProtection="0"/>
    <xf numFmtId="0" fontId="10" fillId="7" borderId="0" applyNumberFormat="0" applyBorder="0" applyAlignment="0" applyProtection="0"/>
    <xf numFmtId="0" fontId="11" fillId="7" borderId="0" applyNumberFormat="0" applyBorder="0" applyAlignment="0" applyProtection="0"/>
    <xf numFmtId="0" fontId="10" fillId="8" borderId="0" applyNumberFormat="0" applyBorder="0" applyAlignment="0" applyProtection="0"/>
    <xf numFmtId="0" fontId="11" fillId="8" borderId="0" applyNumberFormat="0" applyBorder="0" applyAlignment="0" applyProtection="0"/>
    <xf numFmtId="0" fontId="10" fillId="9" borderId="0" applyNumberFormat="0" applyBorder="0" applyAlignment="0" applyProtection="0"/>
    <xf numFmtId="0" fontId="11" fillId="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0" fillId="12" borderId="0" applyNumberFormat="0" applyBorder="0" applyAlignment="0" applyProtection="0"/>
    <xf numFmtId="0" fontId="11" fillId="12" borderId="0" applyNumberFormat="0" applyBorder="0" applyAlignment="0" applyProtection="0"/>
    <xf numFmtId="0" fontId="10" fillId="13" borderId="0" applyNumberFormat="0" applyBorder="0" applyAlignment="0" applyProtection="0"/>
    <xf numFmtId="0" fontId="11" fillId="13" borderId="0" applyNumberFormat="0" applyBorder="0" applyAlignment="0" applyProtection="0"/>
    <xf numFmtId="0" fontId="10" fillId="14" borderId="0" applyNumberFormat="0" applyBorder="0" applyAlignment="0" applyProtection="0"/>
    <xf numFmtId="0" fontId="11" fillId="14" borderId="0" applyNumberFormat="0" applyBorder="0" applyAlignment="0" applyProtection="0"/>
    <xf numFmtId="0" fontId="10" fillId="7" borderId="0" applyNumberFormat="0" applyBorder="0" applyAlignment="0" applyProtection="0"/>
    <xf numFmtId="0" fontId="11" fillId="7" borderId="0" applyNumberFormat="0" applyBorder="0" applyAlignment="0" applyProtection="0"/>
    <xf numFmtId="0" fontId="10" fillId="12" borderId="0" applyNumberFormat="0" applyBorder="0" applyAlignment="0" applyProtection="0"/>
    <xf numFmtId="0" fontId="11" fillId="12" borderId="0" applyNumberFormat="0" applyBorder="0" applyAlignment="0" applyProtection="0"/>
    <xf numFmtId="0" fontId="10"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7"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2" fillId="17" borderId="0" applyNumberFormat="0" applyBorder="0" applyAlignment="0" applyProtection="0"/>
    <xf numFmtId="0" fontId="13" fillId="17" borderId="0" applyNumberFormat="0" applyBorder="0" applyAlignment="0" applyProtection="0"/>
    <xf numFmtId="0" fontId="12" fillId="13" borderId="0" applyNumberFormat="0" applyBorder="0" applyAlignment="0" applyProtection="0"/>
    <xf numFmtId="0" fontId="13" fillId="13" borderId="0" applyNumberFormat="0" applyBorder="0" applyAlignment="0" applyProtection="0"/>
    <xf numFmtId="0" fontId="12" fillId="14" borderId="0" applyNumberFormat="0" applyBorder="0" applyAlignment="0" applyProtection="0"/>
    <xf numFmtId="0" fontId="13" fillId="14" borderId="0" applyNumberFormat="0" applyBorder="0" applyAlignment="0" applyProtection="0"/>
    <xf numFmtId="0" fontId="12" fillId="18" borderId="0" applyNumberFormat="0" applyBorder="0" applyAlignment="0" applyProtection="0"/>
    <xf numFmtId="0" fontId="13" fillId="18" borderId="0" applyNumberFormat="0" applyBorder="0" applyAlignment="0" applyProtection="0"/>
    <xf numFmtId="0" fontId="12" fillId="2" borderId="0" applyNumberFormat="0" applyBorder="0" applyAlignment="0" applyProtection="0"/>
    <xf numFmtId="0" fontId="13" fillId="2" borderId="0" applyNumberFormat="0" applyBorder="0" applyAlignment="0" applyProtection="0"/>
    <xf numFmtId="0" fontId="12" fillId="19" borderId="0" applyNumberFormat="0" applyBorder="0" applyAlignment="0" applyProtection="0"/>
    <xf numFmtId="0" fontId="13" fillId="19" borderId="0" applyNumberFormat="0" applyBorder="0" applyAlignment="0" applyProtection="0"/>
    <xf numFmtId="0" fontId="13" fillId="17"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2" borderId="0" applyNumberFormat="0" applyBorder="0" applyAlignment="0" applyProtection="0"/>
    <xf numFmtId="0" fontId="13" fillId="19"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13" fillId="16" borderId="0" applyNumberFormat="0" applyBorder="0" applyAlignment="0" applyProtection="0"/>
    <xf numFmtId="0" fontId="13" fillId="18"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4" fillId="5" borderId="0" applyNumberFormat="0" applyBorder="0" applyAlignment="0" applyProtection="0"/>
    <xf numFmtId="0" fontId="15" fillId="9" borderId="1" applyNumberFormat="0" applyAlignment="0" applyProtection="0"/>
    <xf numFmtId="0" fontId="16" fillId="9" borderId="1" applyNumberFormat="0" applyAlignment="0" applyProtection="0"/>
    <xf numFmtId="0" fontId="17" fillId="21" borderId="1" applyNumberFormat="0" applyAlignment="0" applyProtection="0"/>
    <xf numFmtId="0" fontId="18" fillId="10" borderId="2" applyNumberFormat="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3"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0" borderId="2" applyNumberFormat="0" applyAlignment="0" applyProtection="0"/>
    <xf numFmtId="0" fontId="18" fillId="10" borderId="2" applyNumberFormat="0" applyAlignment="0" applyProtection="0"/>
    <xf numFmtId="164" fontId="1" fillId="0" borderId="0" applyFont="0" applyFill="0" applyBorder="0" applyAlignment="0" applyProtection="0"/>
    <xf numFmtId="0" fontId="24" fillId="0" borderId="0"/>
    <xf numFmtId="0" fontId="25" fillId="0" borderId="0" applyNumberForma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6"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5" fillId="0" borderId="0" applyNumberFormat="0" applyFill="0" applyBorder="0" applyAlignment="0" applyProtection="0">
      <alignment vertical="top"/>
      <protection locked="0"/>
    </xf>
    <xf numFmtId="0" fontId="29" fillId="0" borderId="6" applyNumberFormat="0" applyFill="0" applyAlignment="0" applyProtection="0"/>
    <xf numFmtId="0" fontId="30" fillId="0" borderId="6" applyNumberFormat="0" applyFill="0" applyAlignment="0" applyProtection="0"/>
    <xf numFmtId="0" fontId="16" fillId="9" borderId="1" applyNumberFormat="0" applyAlignment="0" applyProtection="0"/>
    <xf numFmtId="0" fontId="9" fillId="22" borderId="7" applyNumberFormat="0" applyFont="0" applyAlignment="0" applyProtection="0"/>
    <xf numFmtId="0" fontId="24" fillId="22" borderId="7" applyNumberFormat="0" applyFont="0" applyAlignment="0" applyProtection="0"/>
    <xf numFmtId="0" fontId="12"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2"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2"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2"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2"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2"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31" fillId="6" borderId="0" applyNumberFormat="0" applyBorder="0" applyAlignment="0" applyProtection="0"/>
    <xf numFmtId="0" fontId="28" fillId="6" borderId="0" applyNumberFormat="0" applyBorder="0" applyAlignment="0" applyProtection="0"/>
    <xf numFmtId="0" fontId="32" fillId="21" borderId="8" applyNumberFormat="0" applyAlignment="0" applyProtection="0"/>
    <xf numFmtId="0" fontId="33" fillId="21" borderId="8" applyNumberFormat="0" applyAlignment="0" applyProtection="0"/>
    <xf numFmtId="0" fontId="30" fillId="0" borderId="6" applyNumberFormat="0" applyFill="0" applyAlignment="0" applyProtection="0"/>
    <xf numFmtId="0" fontId="34" fillId="0" borderId="0" applyNumberFormat="0" applyFill="0" applyBorder="0" applyAlignment="0" applyProtection="0"/>
    <xf numFmtId="0" fontId="25" fillId="0" borderId="0" applyNumberFormat="0" applyFill="0" applyBorder="0" applyAlignment="0" applyProtection="0"/>
    <xf numFmtId="0" fontId="35" fillId="23" borderId="0" applyNumberFormat="0" applyBorder="0" applyAlignment="0" applyProtection="0"/>
    <xf numFmtId="0" fontId="9" fillId="0" borderId="0"/>
    <xf numFmtId="0" fontId="24" fillId="0" borderId="0"/>
    <xf numFmtId="0" fontId="24" fillId="0" borderId="0"/>
    <xf numFmtId="0" fontId="24" fillId="0" borderId="0"/>
    <xf numFmtId="0" fontId="9" fillId="0" borderId="0"/>
    <xf numFmtId="0" fontId="36" fillId="0" borderId="0"/>
    <xf numFmtId="0" fontId="24" fillId="0" borderId="0"/>
    <xf numFmtId="0" fontId="9" fillId="0" borderId="0"/>
    <xf numFmtId="0" fontId="37" fillId="0" borderId="0"/>
    <xf numFmtId="0" fontId="9" fillId="0" borderId="0"/>
    <xf numFmtId="0" fontId="9" fillId="0" borderId="0"/>
    <xf numFmtId="0" fontId="1" fillId="0" borderId="0"/>
    <xf numFmtId="0" fontId="6" fillId="0" borderId="0"/>
    <xf numFmtId="0" fontId="1" fillId="22" borderId="7" applyNumberFormat="0" applyFont="0" applyAlignment="0" applyProtection="0"/>
    <xf numFmtId="0" fontId="33" fillId="21" borderId="8" applyNumberFormat="0" applyAlignment="0" applyProtection="0"/>
    <xf numFmtId="0" fontId="38" fillId="0" borderId="9" applyNumberFormat="0" applyFill="0" applyAlignment="0" applyProtection="0"/>
    <xf numFmtId="0" fontId="39" fillId="0" borderId="9" applyNumberFormat="0" applyFill="0" applyAlignment="0" applyProtection="0"/>
    <xf numFmtId="44" fontId="24" fillId="0" borderId="0" applyFont="0" applyFill="0" applyBorder="0" applyAlignment="0" applyProtection="0"/>
    <xf numFmtId="44" fontId="24" fillId="0" borderId="0" applyFont="0" applyFill="0" applyBorder="0" applyAlignment="0" applyProtection="0"/>
    <xf numFmtId="44" fontId="1" fillId="0" borderId="0" applyFont="0" applyFill="0" applyBorder="0" applyAlignment="0" applyProtection="0"/>
    <xf numFmtId="0" fontId="40" fillId="5" borderId="0" applyNumberFormat="0" applyBorder="0" applyAlignment="0" applyProtection="0"/>
    <xf numFmtId="0" fontId="14" fillId="5" borderId="0" applyNumberFormat="0" applyBorder="0" applyAlignment="0" applyProtection="0"/>
    <xf numFmtId="0" fontId="41" fillId="23" borderId="0" applyNumberFormat="0" applyBorder="0" applyAlignment="0" applyProtection="0"/>
    <xf numFmtId="0" fontId="35" fillId="23" borderId="0" applyNumberFormat="0" applyBorder="0" applyAlignment="0" applyProtection="0"/>
    <xf numFmtId="0" fontId="42" fillId="21" borderId="1" applyNumberFormat="0" applyAlignment="0" applyProtection="0"/>
    <xf numFmtId="0" fontId="17" fillId="21" borderId="1" applyNumberFormat="0" applyAlignment="0" applyProtection="0"/>
    <xf numFmtId="9" fontId="9"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xf numFmtId="0" fontId="39" fillId="0" borderId="9" applyNumberFormat="0" applyFill="0" applyAlignment="0" applyProtection="0"/>
    <xf numFmtId="0" fontId="27" fillId="0" borderId="0" applyNumberFormat="0" applyFill="0" applyBorder="0" applyAlignment="0" applyProtection="0"/>
    <xf numFmtId="0" fontId="6" fillId="0" borderId="0"/>
    <xf numFmtId="0" fontId="6" fillId="0" borderId="0"/>
    <xf numFmtId="0" fontId="9" fillId="0" borderId="0"/>
    <xf numFmtId="0" fontId="1" fillId="0" borderId="0"/>
  </cellStyleXfs>
  <cellXfs count="271">
    <xf numFmtId="0" fontId="0" fillId="0" borderId="0" xfId="0"/>
    <xf numFmtId="0" fontId="3" fillId="0" borderId="0" xfId="0" applyFont="1" applyFill="1" applyAlignment="1">
      <alignment horizontal="center" vertical="center"/>
    </xf>
    <xf numFmtId="0" fontId="3" fillId="0" borderId="0" xfId="0" applyFont="1" applyFill="1" applyAlignment="1">
      <alignment vertical="center"/>
    </xf>
    <xf numFmtId="0" fontId="8" fillId="0" borderId="0" xfId="0" applyFont="1" applyFill="1" applyAlignment="1">
      <alignment vertical="center"/>
    </xf>
    <xf numFmtId="0" fontId="3"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Alignment="1">
      <alignment vertical="center" wrapText="1"/>
    </xf>
    <xf numFmtId="0" fontId="4" fillId="0" borderId="0" xfId="0" applyFont="1" applyFill="1" applyAlignment="1">
      <alignment vertical="center" wrapText="1"/>
    </xf>
    <xf numFmtId="0" fontId="4"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justify" vertical="center"/>
    </xf>
    <xf numFmtId="0" fontId="2" fillId="0" borderId="0" xfId="0" applyFont="1"/>
    <xf numFmtId="0" fontId="2" fillId="0" borderId="0" xfId="136" applyFont="1"/>
    <xf numFmtId="0" fontId="53" fillId="0" borderId="0" xfId="0" applyFont="1" applyFill="1" applyBorder="1"/>
    <xf numFmtId="0" fontId="54" fillId="0" borderId="10" xfId="0" applyFont="1" applyFill="1" applyBorder="1" applyAlignment="1">
      <alignment vertical="center"/>
    </xf>
    <xf numFmtId="0" fontId="54" fillId="0" borderId="10" xfId="0" applyFont="1" applyFill="1" applyBorder="1" applyAlignment="1">
      <alignment vertical="center" wrapText="1"/>
    </xf>
    <xf numFmtId="0" fontId="52" fillId="0" borderId="0" xfId="0" applyFont="1" applyFill="1" applyAlignment="1">
      <alignment horizontal="center" vertical="center"/>
    </xf>
    <xf numFmtId="0" fontId="55" fillId="0" borderId="0" xfId="0" applyFont="1" applyFill="1" applyAlignment="1">
      <alignment horizontal="center" vertical="center"/>
    </xf>
    <xf numFmtId="0" fontId="56" fillId="0" borderId="0" xfId="0" applyFont="1" applyFill="1" applyAlignment="1">
      <alignment horizontal="justify" vertical="center"/>
    </xf>
    <xf numFmtId="0" fontId="57" fillId="0" borderId="0" xfId="0" applyFont="1" applyFill="1" applyAlignment="1">
      <alignment vertical="center"/>
    </xf>
    <xf numFmtId="0" fontId="56" fillId="0" borderId="0" xfId="0" applyFont="1" applyFill="1" applyAlignment="1">
      <alignment vertical="center" wrapText="1"/>
    </xf>
    <xf numFmtId="49" fontId="58" fillId="0" borderId="0" xfId="0" applyNumberFormat="1" applyFont="1" applyFill="1" applyBorder="1" applyAlignment="1" applyProtection="1">
      <alignment horizontal="center" vertical="center" wrapText="1"/>
      <protection hidden="1"/>
    </xf>
    <xf numFmtId="0" fontId="56" fillId="0" borderId="0" xfId="0" applyFont="1" applyFill="1" applyAlignment="1">
      <alignment horizontal="center" vertical="center"/>
    </xf>
    <xf numFmtId="0" fontId="56" fillId="0" borderId="10" xfId="0" applyFont="1" applyFill="1" applyBorder="1" applyAlignment="1" applyProtection="1">
      <alignment horizontal="center" vertical="center" wrapText="1"/>
      <protection locked="0"/>
    </xf>
    <xf numFmtId="49" fontId="58" fillId="0" borderId="0" xfId="136" applyNumberFormat="1" applyFont="1" applyFill="1" applyBorder="1" applyAlignment="1" applyProtection="1">
      <alignment horizontal="center" vertical="center" wrapText="1"/>
      <protection hidden="1"/>
    </xf>
    <xf numFmtId="0" fontId="56" fillId="0" borderId="0" xfId="0" applyFont="1" applyFill="1" applyAlignment="1">
      <alignment vertical="center"/>
    </xf>
    <xf numFmtId="0" fontId="58" fillId="0" borderId="0" xfId="134" applyFont="1" applyFill="1" applyBorder="1" applyAlignment="1">
      <alignment horizontal="left" vertical="center"/>
    </xf>
    <xf numFmtId="0" fontId="56" fillId="24" borderId="0" xfId="0" applyFont="1" applyFill="1" applyAlignment="1">
      <alignment vertical="center"/>
    </xf>
    <xf numFmtId="0" fontId="58" fillId="0" borderId="0" xfId="0" applyFont="1" applyFill="1" applyBorder="1" applyAlignment="1">
      <alignment horizontal="center" wrapText="1"/>
    </xf>
    <xf numFmtId="0" fontId="55" fillId="0" borderId="0" xfId="136" applyFont="1" applyFill="1" applyBorder="1" applyAlignment="1">
      <alignment horizontal="center"/>
    </xf>
    <xf numFmtId="0" fontId="55" fillId="0" borderId="0" xfId="136" applyFont="1" applyFill="1" applyBorder="1"/>
    <xf numFmtId="0" fontId="58" fillId="0" borderId="0" xfId="0" applyFont="1" applyFill="1" applyBorder="1" applyAlignment="1">
      <alignment horizontal="left" vertical="top" wrapText="1"/>
    </xf>
    <xf numFmtId="0" fontId="55" fillId="0" borderId="0" xfId="136" applyFont="1" applyFill="1"/>
    <xf numFmtId="0" fontId="55" fillId="0" borderId="0" xfId="136" applyFont="1" applyFill="1" applyAlignment="1">
      <alignment horizontal="center"/>
    </xf>
    <xf numFmtId="0" fontId="56" fillId="0" borderId="0" xfId="132" applyFont="1" applyAlignment="1">
      <alignment vertical="center"/>
    </xf>
    <xf numFmtId="0" fontId="59" fillId="0" borderId="0" xfId="0" applyFont="1" applyFill="1" applyBorder="1" applyAlignment="1">
      <alignment horizontal="justify" vertical="center" wrapText="1"/>
    </xf>
    <xf numFmtId="0" fontId="60" fillId="0" borderId="0" xfId="0" applyFont="1" applyFill="1" applyBorder="1" applyAlignment="1">
      <alignment horizontal="center" vertical="center" wrapText="1"/>
    </xf>
    <xf numFmtId="0" fontId="56" fillId="0" borderId="0" xfId="132" applyFont="1" applyBorder="1" applyAlignment="1">
      <alignment vertical="center"/>
    </xf>
    <xf numFmtId="0" fontId="8" fillId="0" borderId="0" xfId="0" applyFont="1" applyFill="1" applyBorder="1" applyAlignment="1">
      <alignment vertical="center"/>
    </xf>
    <xf numFmtId="0" fontId="57" fillId="0" borderId="0" xfId="0" applyFont="1" applyFill="1" applyBorder="1" applyAlignment="1">
      <alignment vertical="center"/>
    </xf>
    <xf numFmtId="0" fontId="56" fillId="0" borderId="0" xfId="0" applyFont="1" applyFill="1" applyBorder="1" applyAlignment="1">
      <alignment vertical="center"/>
    </xf>
    <xf numFmtId="0" fontId="49" fillId="0" borderId="0" xfId="0" applyFont="1"/>
    <xf numFmtId="0" fontId="62" fillId="0" borderId="0" xfId="0" applyFont="1" applyAlignment="1">
      <alignment vertical="top"/>
    </xf>
    <xf numFmtId="0" fontId="59" fillId="0" borderId="0" xfId="0" applyFont="1" applyFill="1" applyBorder="1" applyAlignment="1">
      <alignment horizontal="justify" vertical="center" wrapText="1"/>
    </xf>
    <xf numFmtId="0" fontId="55" fillId="0" borderId="0" xfId="0" applyFont="1" applyFill="1" applyBorder="1" applyAlignment="1">
      <alignment horizontal="center" vertical="center"/>
    </xf>
    <xf numFmtId="0" fontId="55" fillId="0" borderId="10" xfId="0" applyFont="1" applyFill="1" applyBorder="1" applyAlignment="1">
      <alignment horizontal="center" vertical="center"/>
    </xf>
    <xf numFmtId="0" fontId="56" fillId="0" borderId="10" xfId="0" applyFont="1" applyFill="1" applyBorder="1" applyAlignment="1">
      <alignment vertical="center" wrapText="1"/>
    </xf>
    <xf numFmtId="0" fontId="60" fillId="0" borderId="0" xfId="0" applyFont="1" applyFill="1" applyAlignment="1">
      <alignment horizontal="center" vertical="center" wrapText="1"/>
    </xf>
    <xf numFmtId="0" fontId="56" fillId="0" borderId="10" xfId="0" applyFont="1" applyFill="1" applyBorder="1" applyAlignment="1">
      <alignment horizontal="left" vertical="center" wrapText="1"/>
    </xf>
    <xf numFmtId="0" fontId="56" fillId="0" borderId="10" xfId="0" applyFont="1" applyFill="1" applyBorder="1" applyAlignment="1">
      <alignment horizontal="justify" vertical="center" wrapText="1"/>
    </xf>
    <xf numFmtId="0" fontId="56" fillId="0" borderId="10" xfId="0" applyFont="1" applyBorder="1" applyAlignment="1">
      <alignment horizontal="justify" vertical="center" wrapText="1"/>
    </xf>
    <xf numFmtId="0" fontId="56" fillId="25" borderId="10" xfId="0" applyFont="1" applyFill="1" applyBorder="1" applyAlignment="1">
      <alignment horizontal="justify" vertical="center" wrapText="1"/>
    </xf>
    <xf numFmtId="0" fontId="56" fillId="25" borderId="10" xfId="0" applyFont="1" applyFill="1" applyBorder="1" applyAlignment="1">
      <alignment horizontal="center" vertical="center" wrapText="1"/>
    </xf>
    <xf numFmtId="0" fontId="56" fillId="0" borderId="10" xfId="0" applyFont="1" applyFill="1" applyBorder="1" applyAlignment="1">
      <alignment horizontal="justify" vertical="center"/>
    </xf>
    <xf numFmtId="0" fontId="58" fillId="27" borderId="10" xfId="0" applyFont="1" applyFill="1" applyBorder="1" applyAlignment="1">
      <alignment horizontal="center" vertical="center" wrapText="1"/>
    </xf>
    <xf numFmtId="0" fontId="62" fillId="27" borderId="10" xfId="0" applyFont="1" applyFill="1" applyBorder="1" applyAlignment="1">
      <alignment horizontal="justify" vertical="center" wrapText="1"/>
    </xf>
    <xf numFmtId="0" fontId="56" fillId="27" borderId="10" xfId="0" applyFont="1" applyFill="1" applyBorder="1" applyAlignment="1">
      <alignment horizontal="center" vertical="center" wrapText="1"/>
    </xf>
    <xf numFmtId="0" fontId="56" fillId="27" borderId="10" xfId="0" applyFont="1" applyFill="1" applyBorder="1" applyAlignment="1">
      <alignment horizontal="justify" vertical="center" wrapText="1"/>
    </xf>
    <xf numFmtId="0" fontId="61" fillId="27" borderId="10" xfId="0" applyFont="1" applyFill="1" applyBorder="1" applyAlignment="1">
      <alignment horizontal="left" vertical="center" wrapText="1"/>
    </xf>
    <xf numFmtId="0" fontId="56" fillId="27" borderId="10" xfId="0" applyFont="1" applyFill="1" applyBorder="1" applyAlignment="1">
      <alignment horizontal="justify" vertical="center"/>
    </xf>
    <xf numFmtId="0" fontId="58" fillId="27" borderId="16" xfId="0" applyFont="1" applyFill="1" applyBorder="1" applyAlignment="1">
      <alignment horizontal="center" vertical="center" wrapText="1"/>
    </xf>
    <xf numFmtId="0" fontId="62" fillId="27" borderId="16" xfId="0" applyFont="1" applyFill="1" applyBorder="1" applyAlignment="1">
      <alignment horizontal="center" vertical="center" wrapText="1"/>
    </xf>
    <xf numFmtId="0" fontId="53" fillId="27" borderId="16" xfId="0" applyFont="1" applyFill="1" applyBorder="1" applyAlignment="1">
      <alignment horizontal="justify" vertical="center"/>
    </xf>
    <xf numFmtId="0" fontId="54" fillId="0" borderId="10" xfId="0" applyFont="1" applyBorder="1" applyAlignment="1">
      <alignment horizontal="left"/>
    </xf>
    <xf numFmtId="0" fontId="56" fillId="0" borderId="0" xfId="132" applyFont="1" applyFill="1" applyAlignment="1">
      <alignment vertical="center"/>
    </xf>
    <xf numFmtId="0" fontId="2" fillId="0" borderId="0" xfId="0" applyFont="1" applyFill="1"/>
    <xf numFmtId="0" fontId="60" fillId="0" borderId="0" xfId="0" applyFont="1" applyFill="1" applyAlignment="1">
      <alignment vertical="center" wrapText="1"/>
    </xf>
    <xf numFmtId="0" fontId="56" fillId="27" borderId="16" xfId="0" applyFont="1" applyFill="1" applyBorder="1" applyAlignment="1">
      <alignment horizontal="justify" vertical="center"/>
    </xf>
    <xf numFmtId="0" fontId="61" fillId="27" borderId="10" xfId="0" applyFont="1" applyFill="1" applyBorder="1" applyAlignment="1">
      <alignment horizontal="justify" vertical="center" wrapText="1"/>
    </xf>
    <xf numFmtId="1" fontId="45" fillId="0" borderId="10" xfId="0" applyNumberFormat="1" applyFont="1" applyFill="1" applyBorder="1" applyAlignment="1">
      <alignment horizontal="center" vertical="center" wrapText="1"/>
    </xf>
    <xf numFmtId="0" fontId="45" fillId="0" borderId="0" xfId="157" applyFont="1" applyFill="1" applyAlignment="1" applyProtection="1">
      <alignment vertical="center"/>
      <protection hidden="1"/>
    </xf>
    <xf numFmtId="3" fontId="45" fillId="0" borderId="0" xfId="136" applyNumberFormat="1" applyFont="1" applyBorder="1" applyAlignment="1">
      <alignment horizontal="center"/>
    </xf>
    <xf numFmtId="0" fontId="45" fillId="0" borderId="0" xfId="136" applyFont="1" applyFill="1"/>
    <xf numFmtId="9" fontId="45" fillId="0" borderId="0" xfId="152" applyFont="1" applyBorder="1" applyAlignment="1">
      <alignment horizontal="center"/>
    </xf>
    <xf numFmtId="1" fontId="45" fillId="0" borderId="0" xfId="0" applyNumberFormat="1" applyFont="1" applyFill="1" applyBorder="1" applyAlignment="1">
      <alignment vertical="center"/>
    </xf>
    <xf numFmtId="0" fontId="45" fillId="0" borderId="0" xfId="0" applyFont="1" applyFill="1" applyBorder="1" applyAlignment="1">
      <alignment vertical="center"/>
    </xf>
    <xf numFmtId="0" fontId="65" fillId="25" borderId="0" xfId="0" applyFont="1" applyFill="1" applyBorder="1" applyAlignment="1">
      <alignment horizontal="center" vertical="center" wrapText="1"/>
    </xf>
    <xf numFmtId="49" fontId="46" fillId="0" borderId="0" xfId="136" applyNumberFormat="1" applyFont="1" applyFill="1" applyBorder="1" applyAlignment="1" applyProtection="1">
      <alignment horizontal="center" vertical="center" wrapText="1"/>
      <protection hidden="1"/>
    </xf>
    <xf numFmtId="0" fontId="65" fillId="0" borderId="10" xfId="157" applyFont="1" applyFill="1" applyBorder="1" applyAlignment="1" applyProtection="1">
      <alignment horizontal="center" vertical="center"/>
      <protection hidden="1"/>
    </xf>
    <xf numFmtId="0" fontId="45" fillId="0" borderId="0" xfId="0" applyFont="1" applyFill="1" applyAlignment="1">
      <alignment vertical="center"/>
    </xf>
    <xf numFmtId="0" fontId="63" fillId="0" borderId="0" xfId="0" applyFont="1" applyFill="1" applyBorder="1" applyAlignment="1">
      <alignment horizontal="center" vertical="center"/>
    </xf>
    <xf numFmtId="0" fontId="66" fillId="25" borderId="0" xfId="0" applyFont="1" applyFill="1" applyBorder="1" applyAlignment="1">
      <alignment horizontal="center" vertical="center"/>
    </xf>
    <xf numFmtId="3" fontId="45" fillId="0" borderId="10" xfId="136" applyNumberFormat="1" applyFont="1" applyBorder="1" applyAlignment="1">
      <alignment horizontal="center"/>
    </xf>
    <xf numFmtId="9" fontId="45" fillId="0" borderId="10" xfId="152" applyFont="1" applyBorder="1" applyAlignment="1">
      <alignment horizontal="center"/>
    </xf>
    <xf numFmtId="0" fontId="65" fillId="25" borderId="0" xfId="0" applyFont="1" applyFill="1" applyBorder="1" applyAlignment="1">
      <alignment horizontal="center" vertical="center"/>
    </xf>
    <xf numFmtId="0" fontId="48" fillId="0" borderId="0" xfId="0" applyFont="1" applyFill="1" applyBorder="1" applyAlignment="1">
      <alignment vertical="center" wrapText="1"/>
    </xf>
    <xf numFmtId="1" fontId="48" fillId="0" borderId="0" xfId="0" applyNumberFormat="1" applyFont="1" applyFill="1" applyBorder="1" applyAlignment="1">
      <alignment horizontal="center" vertical="center"/>
    </xf>
    <xf numFmtId="49" fontId="65" fillId="25" borderId="0" xfId="158" applyNumberFormat="1" applyFont="1" applyFill="1" applyAlignment="1" applyProtection="1">
      <alignment horizontal="center" vertical="center"/>
      <protection hidden="1"/>
    </xf>
    <xf numFmtId="0" fontId="43" fillId="0" borderId="0" xfId="159" applyFont="1" applyFill="1"/>
    <xf numFmtId="0" fontId="67" fillId="0" borderId="0" xfId="0" applyFont="1" applyFill="1" applyAlignment="1">
      <alignment horizontal="center" vertical="center"/>
    </xf>
    <xf numFmtId="0" fontId="67" fillId="0" borderId="0" xfId="0" applyFont="1" applyFill="1" applyAlignment="1">
      <alignment vertical="center"/>
    </xf>
    <xf numFmtId="0" fontId="67" fillId="0" borderId="0" xfId="136" applyFont="1" applyFill="1"/>
    <xf numFmtId="0" fontId="67" fillId="0" borderId="10" xfId="0" applyFont="1" applyFill="1" applyBorder="1" applyAlignment="1">
      <alignment horizontal="center" vertical="center" wrapText="1"/>
    </xf>
    <xf numFmtId="0" fontId="67" fillId="27" borderId="10" xfId="0" applyFont="1" applyFill="1" applyBorder="1" applyAlignment="1">
      <alignment horizontal="center" vertical="center" wrapText="1"/>
    </xf>
    <xf numFmtId="0" fontId="63" fillId="27" borderId="16" xfId="0" applyFont="1" applyFill="1" applyBorder="1" applyAlignment="1">
      <alignment horizontal="center" vertical="center" wrapText="1"/>
    </xf>
    <xf numFmtId="0" fontId="63" fillId="27" borderId="10" xfId="0" applyFont="1" applyFill="1" applyBorder="1" applyAlignment="1">
      <alignment horizontal="center" vertical="center" wrapText="1"/>
    </xf>
    <xf numFmtId="0" fontId="67" fillId="0" borderId="10" xfId="0" applyFont="1" applyFill="1" applyBorder="1" applyAlignment="1">
      <alignment horizontal="center" vertical="center"/>
    </xf>
    <xf numFmtId="0" fontId="63" fillId="27" borderId="10" xfId="0" applyFont="1" applyFill="1" applyBorder="1" applyAlignment="1">
      <alignment horizontal="center" vertical="center"/>
    </xf>
    <xf numFmtId="0" fontId="45" fillId="25" borderId="10" xfId="0" applyFont="1" applyFill="1" applyBorder="1" applyAlignment="1" applyProtection="1">
      <alignment horizontal="center" vertical="center" wrapText="1"/>
      <protection locked="0"/>
    </xf>
    <xf numFmtId="0" fontId="70" fillId="0" borderId="10" xfId="0" applyFont="1" applyFill="1" applyBorder="1" applyAlignment="1">
      <alignment horizontal="left" vertical="center" wrapText="1"/>
    </xf>
    <xf numFmtId="0" fontId="56" fillId="0" borderId="10" xfId="0" applyFont="1" applyFill="1" applyBorder="1" applyAlignment="1">
      <alignment horizontal="center" vertical="center" wrapText="1"/>
    </xf>
    <xf numFmtId="1" fontId="45" fillId="30" borderId="10" xfId="0" applyNumberFormat="1" applyFont="1" applyFill="1" applyBorder="1" applyAlignment="1">
      <alignment horizontal="center" vertical="center" wrapText="1"/>
    </xf>
    <xf numFmtId="0" fontId="56" fillId="25" borderId="10" xfId="0" applyFont="1" applyFill="1" applyBorder="1" applyAlignment="1">
      <alignment vertical="center" wrapText="1"/>
    </xf>
    <xf numFmtId="1" fontId="45" fillId="25" borderId="10" xfId="0" applyNumberFormat="1" applyFont="1" applyFill="1" applyBorder="1" applyAlignment="1">
      <alignment horizontal="center" vertical="center" wrapText="1"/>
    </xf>
    <xf numFmtId="1" fontId="45" fillId="31" borderId="10" xfId="0" applyNumberFormat="1" applyFont="1" applyFill="1" applyBorder="1" applyAlignment="1">
      <alignment horizontal="center" vertical="center" wrapText="1"/>
    </xf>
    <xf numFmtId="0" fontId="56" fillId="0" borderId="10" xfId="0" applyFont="1" applyBorder="1" applyAlignment="1">
      <alignment vertical="center" wrapText="1"/>
    </xf>
    <xf numFmtId="0" fontId="56" fillId="25" borderId="10" xfId="0" applyFont="1" applyFill="1" applyBorder="1" applyAlignment="1" applyProtection="1">
      <alignment horizontal="center" vertical="center" wrapText="1"/>
      <protection locked="0"/>
    </xf>
    <xf numFmtId="0" fontId="67" fillId="25" borderId="10" xfId="0" applyFont="1" applyFill="1" applyBorder="1" applyAlignment="1">
      <alignment horizontal="center" vertical="center"/>
    </xf>
    <xf numFmtId="0" fontId="68" fillId="25" borderId="10" xfId="0" applyFont="1" applyFill="1" applyBorder="1" applyAlignment="1">
      <alignment horizontal="center" vertical="center" wrapText="1"/>
    </xf>
    <xf numFmtId="0" fontId="68" fillId="25" borderId="10" xfId="0" applyFont="1" applyFill="1" applyBorder="1" applyAlignment="1">
      <alignment horizontal="left" vertical="center" wrapText="1"/>
    </xf>
    <xf numFmtId="0" fontId="56" fillId="25" borderId="10" xfId="0" applyFont="1" applyFill="1" applyBorder="1" applyAlignment="1">
      <alignment horizontal="left" vertical="center" wrapText="1"/>
    </xf>
    <xf numFmtId="0" fontId="68" fillId="28" borderId="10" xfId="0" applyFont="1" applyFill="1" applyBorder="1" applyAlignment="1">
      <alignment horizontal="center" vertical="center" wrapText="1"/>
    </xf>
    <xf numFmtId="0" fontId="45" fillId="25" borderId="10" xfId="0" applyFont="1" applyFill="1" applyBorder="1" applyAlignment="1">
      <alignment horizontal="center" vertical="center" wrapText="1"/>
    </xf>
    <xf numFmtId="0" fontId="3" fillId="25" borderId="0" xfId="0" applyFont="1" applyFill="1" applyAlignment="1">
      <alignment vertical="center"/>
    </xf>
    <xf numFmtId="0" fontId="68" fillId="28" borderId="10" xfId="0" applyFont="1" applyFill="1" applyBorder="1" applyAlignment="1">
      <alignment horizontal="left" vertical="top" wrapText="1"/>
    </xf>
    <xf numFmtId="0" fontId="68" fillId="28" borderId="10" xfId="0" applyFont="1" applyFill="1" applyBorder="1" applyAlignment="1">
      <alignment vertical="center" wrapText="1"/>
    </xf>
    <xf numFmtId="0" fontId="45" fillId="25" borderId="10" xfId="0" applyFont="1" applyFill="1" applyBorder="1" applyAlignment="1">
      <alignment vertical="center" wrapText="1"/>
    </xf>
    <xf numFmtId="0" fontId="55" fillId="0" borderId="10" xfId="0" applyFont="1" applyFill="1" applyBorder="1" applyAlignment="1">
      <alignment horizontal="center" vertical="center" wrapText="1"/>
    </xf>
    <xf numFmtId="0" fontId="72" fillId="28" borderId="10" xfId="0" applyFont="1" applyFill="1" applyBorder="1" applyAlignment="1">
      <alignment horizontal="center" vertical="center" wrapText="1"/>
    </xf>
    <xf numFmtId="0" fontId="55" fillId="27" borderId="10" xfId="0" applyFont="1" applyFill="1" applyBorder="1" applyAlignment="1">
      <alignment horizontal="center" vertical="center" wrapText="1"/>
    </xf>
    <xf numFmtId="0" fontId="72" fillId="25" borderId="10" xfId="0" applyFont="1" applyFill="1" applyBorder="1" applyAlignment="1">
      <alignment horizontal="center" vertical="center" wrapText="1"/>
    </xf>
    <xf numFmtId="0" fontId="55" fillId="25" borderId="10" xfId="0" applyFont="1" applyFill="1" applyBorder="1" applyAlignment="1">
      <alignment horizontal="center" vertical="center" wrapText="1"/>
    </xf>
    <xf numFmtId="0" fontId="58" fillId="27" borderId="10" xfId="0" applyFont="1" applyFill="1" applyBorder="1" applyAlignment="1">
      <alignment horizontal="left" vertical="center" wrapText="1"/>
    </xf>
    <xf numFmtId="0" fontId="67" fillId="25" borderId="10" xfId="0" applyFont="1" applyFill="1" applyBorder="1" applyAlignment="1">
      <alignment horizontal="center" vertical="center" wrapText="1"/>
    </xf>
    <xf numFmtId="0" fontId="50" fillId="0" borderId="0" xfId="0" applyFont="1" applyFill="1" applyBorder="1" applyAlignment="1">
      <alignment horizontal="center" vertical="center"/>
    </xf>
    <xf numFmtId="0" fontId="51" fillId="0" borderId="0" xfId="0" applyFont="1" applyFill="1" applyBorder="1" applyAlignment="1">
      <alignment horizontal="center" vertical="center"/>
    </xf>
    <xf numFmtId="0" fontId="51" fillId="0" borderId="0" xfId="0" applyFont="1" applyFill="1" applyBorder="1" applyAlignment="1"/>
    <xf numFmtId="0" fontId="56" fillId="0" borderId="10" xfId="0" applyFont="1" applyFill="1" applyBorder="1" applyAlignment="1">
      <alignment horizontal="left" vertical="center" wrapText="1"/>
    </xf>
    <xf numFmtId="0" fontId="45" fillId="0" borderId="10" xfId="0" applyFont="1" applyFill="1" applyBorder="1" applyAlignment="1">
      <alignment vertical="center" wrapText="1"/>
    </xf>
    <xf numFmtId="0" fontId="68" fillId="28" borderId="10"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25" borderId="10" xfId="0" applyFont="1" applyFill="1" applyBorder="1" applyAlignment="1">
      <alignment horizontal="left" vertical="center" wrapText="1"/>
    </xf>
    <xf numFmtId="0" fontId="56" fillId="25" borderId="10" xfId="0" applyFont="1" applyFill="1" applyBorder="1" applyAlignment="1">
      <alignment horizontal="left" vertical="center" wrapText="1"/>
    </xf>
    <xf numFmtId="0" fontId="56" fillId="0" borderId="10" xfId="0" applyFont="1" applyFill="1" applyBorder="1" applyAlignment="1">
      <alignment horizontal="left" vertical="center" wrapText="1"/>
    </xf>
    <xf numFmtId="0" fontId="45" fillId="0" borderId="10" xfId="0" applyFont="1" applyFill="1" applyBorder="1" applyAlignment="1">
      <alignment vertical="center" wrapText="1"/>
    </xf>
    <xf numFmtId="0" fontId="56" fillId="25" borderId="10" xfId="0" applyFont="1" applyFill="1" applyBorder="1" applyAlignment="1">
      <alignment horizontal="left" vertical="center" wrapText="1"/>
    </xf>
    <xf numFmtId="0" fontId="68" fillId="28" borderId="10" xfId="0" applyFont="1" applyFill="1" applyBorder="1" applyAlignment="1">
      <alignment horizontal="left" vertical="center" wrapText="1"/>
    </xf>
    <xf numFmtId="0" fontId="56" fillId="0" borderId="10" xfId="0" applyFont="1" applyFill="1" applyBorder="1" applyAlignment="1">
      <alignment vertical="center" wrapText="1"/>
    </xf>
    <xf numFmtId="0" fontId="45" fillId="0" borderId="10" xfId="0" applyFont="1" applyFill="1" applyBorder="1" applyAlignment="1">
      <alignment horizontal="left" vertical="center" wrapText="1"/>
    </xf>
    <xf numFmtId="0" fontId="61" fillId="27" borderId="10" xfId="0" applyFont="1" applyFill="1" applyBorder="1" applyAlignment="1">
      <alignment horizontal="left" vertical="center" wrapText="1"/>
    </xf>
    <xf numFmtId="0" fontId="56" fillId="0" borderId="10" xfId="0" applyFont="1" applyFill="1" applyBorder="1" applyAlignment="1">
      <alignment horizontal="justify" vertical="center" wrapText="1"/>
    </xf>
    <xf numFmtId="0" fontId="56" fillId="25" borderId="10" xfId="0" applyFont="1" applyFill="1" applyBorder="1" applyAlignment="1">
      <alignment horizontal="justify" vertical="center" wrapText="1"/>
    </xf>
    <xf numFmtId="0" fontId="45" fillId="25" borderId="10" xfId="0" applyFont="1" applyFill="1" applyBorder="1" applyAlignment="1">
      <alignment horizontal="left" vertical="center" wrapText="1"/>
    </xf>
    <xf numFmtId="0" fontId="56" fillId="25" borderId="10" xfId="0" applyFont="1" applyFill="1" applyBorder="1" applyAlignment="1">
      <alignment vertical="center" wrapText="1"/>
    </xf>
    <xf numFmtId="0" fontId="61" fillId="27" borderId="10" xfId="0" applyFont="1" applyFill="1" applyBorder="1" applyAlignment="1">
      <alignment horizontal="center" vertical="center" wrapText="1"/>
    </xf>
    <xf numFmtId="0" fontId="62" fillId="27" borderId="10" xfId="0" applyFont="1" applyFill="1" applyBorder="1" applyAlignment="1">
      <alignment horizontal="center" vertical="center" wrapText="1"/>
    </xf>
    <xf numFmtId="0" fontId="58" fillId="31" borderId="10" xfId="0" applyFont="1" applyFill="1" applyBorder="1" applyAlignment="1">
      <alignment horizontal="center" vertical="center" wrapText="1"/>
    </xf>
    <xf numFmtId="0" fontId="45" fillId="0" borderId="10" xfId="156" applyFont="1" applyFill="1" applyBorder="1" applyAlignment="1" applyProtection="1">
      <alignment horizontal="center" vertical="center" wrapText="1"/>
    </xf>
    <xf numFmtId="0" fontId="45" fillId="25" borderId="10" xfId="156" applyFont="1" applyFill="1" applyBorder="1" applyAlignment="1" applyProtection="1">
      <alignment horizontal="center" vertical="center" wrapText="1"/>
    </xf>
    <xf numFmtId="0" fontId="45" fillId="30" borderId="10" xfId="156" applyFont="1" applyFill="1" applyBorder="1" applyAlignment="1" applyProtection="1">
      <alignment horizontal="center" vertical="center" wrapText="1"/>
    </xf>
    <xf numFmtId="0" fontId="45" fillId="31" borderId="10" xfId="156" applyFont="1" applyFill="1" applyBorder="1" applyAlignment="1" applyProtection="1">
      <alignment horizontal="center" vertical="center" wrapText="1"/>
    </xf>
    <xf numFmtId="0" fontId="56" fillId="25" borderId="10" xfId="0" applyFont="1" applyFill="1" applyBorder="1" applyAlignment="1">
      <alignment horizontal="justify" vertical="center"/>
    </xf>
    <xf numFmtId="0" fontId="54" fillId="0" borderId="10" xfId="0" applyFont="1" applyBorder="1" applyAlignment="1">
      <alignment horizontal="left"/>
    </xf>
    <xf numFmtId="0" fontId="54" fillId="0" borderId="11" xfId="0" applyFont="1" applyBorder="1" applyAlignment="1">
      <alignment horizontal="left" vertical="top" wrapText="1"/>
    </xf>
    <xf numFmtId="0" fontId="54" fillId="0" borderId="12" xfId="0" applyFont="1" applyBorder="1" applyAlignment="1">
      <alignment horizontal="left" vertical="top" wrapText="1"/>
    </xf>
    <xf numFmtId="0" fontId="54" fillId="0" borderId="13" xfId="0" applyFont="1" applyBorder="1" applyAlignment="1">
      <alignment horizontal="left" vertical="top" wrapText="1"/>
    </xf>
    <xf numFmtId="0" fontId="50" fillId="0" borderId="0" xfId="0" applyFont="1" applyFill="1" applyBorder="1" applyAlignment="1">
      <alignment horizontal="center" vertical="center"/>
    </xf>
    <xf numFmtId="0" fontId="51" fillId="0" borderId="0" xfId="0" applyFont="1" applyFill="1" applyBorder="1" applyAlignment="1">
      <alignment horizontal="center" vertical="center"/>
    </xf>
    <xf numFmtId="0" fontId="51" fillId="0" borderId="0" xfId="0" applyFont="1" applyFill="1" applyBorder="1" applyAlignment="1"/>
    <xf numFmtId="0" fontId="60" fillId="0" borderId="0" xfId="0" applyFont="1" applyFill="1" applyBorder="1" applyAlignment="1">
      <alignment horizontal="center" vertical="center" wrapText="1"/>
    </xf>
    <xf numFmtId="0" fontId="53" fillId="0" borderId="0" xfId="93" applyFont="1" applyFill="1" applyBorder="1" applyAlignment="1" applyProtection="1">
      <alignment horizontal="justify" vertical="top" wrapText="1"/>
    </xf>
    <xf numFmtId="0" fontId="53" fillId="0" borderId="0" xfId="0" applyFont="1" applyFill="1" applyBorder="1" applyAlignment="1">
      <alignment horizontal="justify" vertical="top" wrapText="1"/>
    </xf>
    <xf numFmtId="0" fontId="53" fillId="25" borderId="0" xfId="93" applyFont="1" applyFill="1" applyBorder="1" applyAlignment="1" applyProtection="1">
      <alignment horizontal="justify" vertical="top" wrapText="1"/>
    </xf>
    <xf numFmtId="0" fontId="54" fillId="0" borderId="10" xfId="0" applyFont="1" applyBorder="1" applyAlignment="1">
      <alignment horizontal="left" vertical="center" wrapText="1"/>
    </xf>
    <xf numFmtId="0" fontId="53" fillId="25" borderId="0" xfId="0" applyFont="1" applyFill="1" applyBorder="1" applyAlignment="1">
      <alignment horizontal="justify" vertical="top" wrapText="1"/>
    </xf>
    <xf numFmtId="0" fontId="54" fillId="0" borderId="10" xfId="0" applyFont="1" applyBorder="1" applyAlignment="1">
      <alignment horizontal="left" vertical="center"/>
    </xf>
    <xf numFmtId="0" fontId="54" fillId="0" borderId="10" xfId="0" applyFont="1" applyFill="1" applyBorder="1" applyAlignment="1">
      <alignment horizontal="left" vertical="center" wrapText="1"/>
    </xf>
    <xf numFmtId="0" fontId="45" fillId="0" borderId="10" xfId="0" applyFont="1" applyFill="1" applyBorder="1" applyAlignment="1">
      <alignment vertical="top" wrapText="1"/>
    </xf>
    <xf numFmtId="0" fontId="64" fillId="0" borderId="10" xfId="0" applyFont="1" applyBorder="1" applyAlignment="1"/>
    <xf numFmtId="0" fontId="46" fillId="0" borderId="10" xfId="0" applyFont="1" applyFill="1" applyBorder="1" applyAlignment="1">
      <alignment horizontal="center" vertical="top" wrapText="1"/>
    </xf>
    <xf numFmtId="0" fontId="0" fillId="0" borderId="10" xfId="0" applyBorder="1" applyAlignment="1"/>
    <xf numFmtId="0" fontId="45" fillId="0" borderId="10" xfId="0" applyFont="1" applyFill="1" applyBorder="1" applyAlignment="1">
      <alignment horizontal="center" vertical="top" wrapText="1"/>
    </xf>
    <xf numFmtId="0" fontId="45" fillId="0" borderId="10" xfId="0" applyFont="1" applyBorder="1" applyAlignment="1">
      <alignment horizontal="center" wrapText="1"/>
    </xf>
    <xf numFmtId="0" fontId="64" fillId="0" borderId="10" xfId="0" applyFont="1" applyBorder="1" applyAlignment="1">
      <alignment horizontal="center" wrapText="1"/>
    </xf>
    <xf numFmtId="0" fontId="46" fillId="0" borderId="10" xfId="0" applyFont="1" applyFill="1" applyBorder="1" applyAlignment="1">
      <alignment vertical="top" wrapText="1"/>
    </xf>
    <xf numFmtId="0" fontId="56" fillId="0" borderId="10" xfId="0" applyFont="1" applyFill="1" applyBorder="1" applyAlignment="1">
      <alignment horizontal="left" vertical="center" wrapText="1"/>
    </xf>
    <xf numFmtId="0" fontId="56" fillId="25" borderId="10" xfId="0" applyFont="1" applyFill="1" applyBorder="1" applyAlignment="1">
      <alignment horizontal="left" vertical="center" wrapText="1" indent="2"/>
    </xf>
    <xf numFmtId="0" fontId="56" fillId="25" borderId="10" xfId="0" applyFont="1" applyFill="1" applyBorder="1" applyAlignment="1">
      <alignment horizontal="left" vertical="center" wrapText="1"/>
    </xf>
    <xf numFmtId="0" fontId="68" fillId="28" borderId="10"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56" fillId="0" borderId="10" xfId="0" applyFont="1" applyBorder="1" applyAlignment="1">
      <alignment horizontal="left" vertical="center" wrapText="1"/>
    </xf>
    <xf numFmtId="0" fontId="56" fillId="0" borderId="10" xfId="0" applyFont="1" applyFill="1" applyBorder="1" applyAlignment="1">
      <alignment horizontal="justify" vertical="center" wrapText="1"/>
    </xf>
    <xf numFmtId="0" fontId="0" fillId="0" borderId="10" xfId="0" applyBorder="1" applyAlignment="1">
      <alignment horizontal="justify" vertical="center" wrapText="1"/>
    </xf>
    <xf numFmtId="0" fontId="71" fillId="27" borderId="10" xfId="0" applyFont="1" applyFill="1" applyBorder="1" applyAlignment="1">
      <alignment horizontal="left" vertical="center" wrapText="1"/>
    </xf>
    <xf numFmtId="0" fontId="54" fillId="27" borderId="10" xfId="0" applyFont="1" applyFill="1" applyBorder="1" applyAlignment="1">
      <alignment horizontal="left" vertical="center" wrapText="1"/>
    </xf>
    <xf numFmtId="0" fontId="56" fillId="0" borderId="10" xfId="0" applyFont="1" applyFill="1" applyBorder="1" applyAlignment="1">
      <alignment vertical="center" wrapText="1"/>
    </xf>
    <xf numFmtId="0" fontId="24" fillId="0" borderId="10" xfId="0" applyFont="1" applyFill="1" applyBorder="1" applyAlignment="1">
      <alignment vertical="center"/>
    </xf>
    <xf numFmtId="0" fontId="56" fillId="0" borderId="10" xfId="135" applyFont="1" applyFill="1" applyBorder="1" applyAlignment="1">
      <alignment horizontal="left" vertical="center" wrapText="1"/>
    </xf>
    <xf numFmtId="0" fontId="45" fillId="25" borderId="10" xfId="0" applyFont="1" applyFill="1" applyBorder="1" applyAlignment="1">
      <alignment horizontal="left" vertical="center" wrapText="1"/>
    </xf>
    <xf numFmtId="0" fontId="68" fillId="25" borderId="10" xfId="0" applyFont="1" applyFill="1" applyBorder="1" applyAlignment="1">
      <alignment horizontal="left" vertical="center" wrapText="1"/>
    </xf>
    <xf numFmtId="0" fontId="0" fillId="25" borderId="10" xfId="0" applyFill="1" applyBorder="1" applyAlignment="1">
      <alignment horizontal="left" vertical="center" wrapText="1"/>
    </xf>
    <xf numFmtId="0" fontId="60" fillId="0" borderId="0" xfId="0" applyFont="1" applyFill="1" applyAlignment="1">
      <alignment horizontal="center" vertical="center" wrapText="1"/>
    </xf>
    <xf numFmtId="0" fontId="61" fillId="27" borderId="10" xfId="0" applyFont="1" applyFill="1" applyBorder="1" applyAlignment="1">
      <alignment horizontal="left" vertical="center" wrapText="1"/>
    </xf>
    <xf numFmtId="0" fontId="61" fillId="0" borderId="10" xfId="0" applyFont="1" applyFill="1" applyBorder="1" applyAlignment="1">
      <alignment horizontal="left" vertical="center" wrapText="1"/>
    </xf>
    <xf numFmtId="49" fontId="58" fillId="27" borderId="10" xfId="0" applyNumberFormat="1" applyFont="1" applyFill="1" applyBorder="1" applyAlignment="1" applyProtection="1">
      <alignment horizontal="center" vertical="center" wrapText="1"/>
      <protection hidden="1"/>
    </xf>
    <xf numFmtId="49" fontId="58" fillId="27" borderId="15" xfId="0" applyNumberFormat="1" applyFont="1" applyFill="1" applyBorder="1" applyAlignment="1" applyProtection="1">
      <alignment horizontal="center" vertical="center" wrapText="1"/>
      <protection hidden="1"/>
    </xf>
    <xf numFmtId="49" fontId="61" fillId="27" borderId="10" xfId="0" applyNumberFormat="1" applyFont="1" applyFill="1" applyBorder="1" applyAlignment="1" applyProtection="1">
      <alignment horizontal="center" vertical="center" wrapText="1"/>
      <protection hidden="1"/>
    </xf>
    <xf numFmtId="49" fontId="61" fillId="27" borderId="15" xfId="0" applyNumberFormat="1" applyFont="1" applyFill="1" applyBorder="1" applyAlignment="1" applyProtection="1">
      <alignment horizontal="center" vertical="center" wrapText="1"/>
      <protection hidden="1"/>
    </xf>
    <xf numFmtId="1" fontId="63" fillId="29" borderId="17" xfId="0" applyNumberFormat="1" applyFont="1" applyFill="1" applyBorder="1" applyAlignment="1">
      <alignment horizontal="center" vertical="center" wrapText="1"/>
    </xf>
    <xf numFmtId="0" fontId="0" fillId="29" borderId="18" xfId="0" applyFill="1" applyBorder="1" applyAlignment="1">
      <alignment horizontal="center" vertical="center" wrapText="1"/>
    </xf>
    <xf numFmtId="0" fontId="0" fillId="29" borderId="19" xfId="0" applyFill="1" applyBorder="1" applyAlignment="1">
      <alignment horizontal="center" vertical="center" wrapText="1"/>
    </xf>
    <xf numFmtId="0" fontId="63" fillId="29" borderId="10" xfId="0" applyFont="1" applyFill="1" applyBorder="1" applyAlignment="1">
      <alignment horizontal="center" vertical="center" wrapText="1"/>
    </xf>
    <xf numFmtId="0" fontId="64" fillId="29" borderId="10" xfId="0" applyFont="1" applyFill="1" applyBorder="1" applyAlignment="1">
      <alignment horizontal="center" vertical="center" wrapText="1"/>
    </xf>
    <xf numFmtId="0" fontId="64" fillId="29" borderId="15" xfId="0" applyFont="1" applyFill="1" applyBorder="1" applyAlignment="1">
      <alignment horizontal="center" vertical="center" wrapText="1"/>
    </xf>
    <xf numFmtId="0" fontId="59" fillId="0" borderId="0" xfId="0" applyFont="1" applyFill="1" applyBorder="1" applyAlignment="1">
      <alignment horizontal="justify" vertical="center" wrapText="1"/>
    </xf>
    <xf numFmtId="0" fontId="56" fillId="25" borderId="10" xfId="0" applyFont="1" applyFill="1" applyBorder="1" applyAlignment="1">
      <alignment horizontal="justify" vertical="center" wrapText="1"/>
    </xf>
    <xf numFmtId="0" fontId="45" fillId="25" borderId="10" xfId="0" applyFont="1" applyFill="1" applyBorder="1" applyAlignment="1">
      <alignment horizontal="left" vertical="center"/>
    </xf>
    <xf numFmtId="0" fontId="56" fillId="25" borderId="10" xfId="0" applyFont="1" applyFill="1" applyBorder="1" applyAlignment="1">
      <alignment vertical="center" wrapText="1"/>
    </xf>
    <xf numFmtId="0" fontId="61" fillId="25" borderId="10" xfId="0" applyFont="1" applyFill="1" applyBorder="1" applyAlignment="1">
      <alignment horizontal="left" vertical="center" wrapText="1"/>
    </xf>
    <xf numFmtId="0" fontId="45" fillId="28" borderId="10" xfId="0" applyFont="1" applyFill="1" applyBorder="1" applyAlignment="1">
      <alignment horizontal="left" vertical="center" wrapText="1"/>
    </xf>
    <xf numFmtId="0" fontId="24" fillId="0" borderId="10" xfId="0" applyFont="1" applyBorder="1" applyAlignment="1">
      <alignment horizontal="left" vertical="center" wrapText="1"/>
    </xf>
    <xf numFmtId="0" fontId="61" fillId="25" borderId="10" xfId="0" applyFont="1" applyFill="1" applyBorder="1" applyAlignment="1">
      <alignment vertical="center" wrapText="1"/>
    </xf>
    <xf numFmtId="0" fontId="58" fillId="27" borderId="11" xfId="0" applyFont="1" applyFill="1" applyBorder="1" applyAlignment="1" applyProtection="1">
      <alignment horizontal="center" vertical="center" textRotation="90" wrapText="1"/>
      <protection hidden="1"/>
    </xf>
    <xf numFmtId="0" fontId="55" fillId="27" borderId="11" xfId="0" applyFont="1" applyFill="1" applyBorder="1" applyAlignment="1">
      <alignment horizontal="center" vertical="center" textRotation="90" wrapText="1"/>
    </xf>
    <xf numFmtId="0" fontId="55" fillId="27" borderId="14" xfId="0" applyFont="1" applyFill="1" applyBorder="1" applyAlignment="1">
      <alignment horizontal="center" vertical="center" textRotation="90" wrapText="1"/>
    </xf>
    <xf numFmtId="0" fontId="45" fillId="26" borderId="10" xfId="0" applyFont="1" applyFill="1" applyBorder="1" applyAlignment="1">
      <alignment horizontal="left" vertical="center" wrapText="1"/>
    </xf>
    <xf numFmtId="0" fontId="56" fillId="0" borderId="10" xfId="0" applyFont="1" applyFill="1" applyBorder="1" applyAlignment="1">
      <alignment vertical="center"/>
    </xf>
    <xf numFmtId="0" fontId="56" fillId="0" borderId="10" xfId="0" applyFont="1" applyFill="1" applyBorder="1" applyAlignment="1">
      <alignment horizontal="left" vertical="center" wrapText="1" indent="2"/>
    </xf>
    <xf numFmtId="0" fontId="24" fillId="25" borderId="10" xfId="0" applyFont="1" applyFill="1" applyBorder="1" applyAlignment="1">
      <alignment vertical="center" wrapText="1"/>
    </xf>
    <xf numFmtId="0" fontId="71" fillId="27" borderId="10" xfId="0" applyFont="1" applyFill="1" applyBorder="1" applyAlignment="1">
      <alignment vertical="center" wrapText="1"/>
    </xf>
    <xf numFmtId="0" fontId="71" fillId="27" borderId="10" xfId="0" applyFont="1" applyFill="1" applyBorder="1" applyAlignment="1">
      <alignment vertical="center"/>
    </xf>
    <xf numFmtId="0" fontId="56" fillId="25" borderId="10" xfId="0" applyFont="1" applyFill="1" applyBorder="1" applyAlignment="1">
      <alignment vertical="center"/>
    </xf>
    <xf numFmtId="0" fontId="61" fillId="27" borderId="16" xfId="0" applyFont="1" applyFill="1" applyBorder="1" applyAlignment="1">
      <alignment vertical="center" wrapText="1"/>
    </xf>
    <xf numFmtId="0" fontId="61" fillId="27" borderId="16" xfId="0" applyFont="1" applyFill="1" applyBorder="1" applyAlignment="1">
      <alignment vertical="center"/>
    </xf>
    <xf numFmtId="0" fontId="63" fillId="27" borderId="10" xfId="0" applyFont="1" applyFill="1" applyBorder="1" applyAlignment="1" applyProtection="1">
      <alignment horizontal="center" vertical="center" textRotation="90" wrapText="1"/>
      <protection hidden="1"/>
    </xf>
    <xf numFmtId="0" fontId="67" fillId="27" borderId="10" xfId="0" applyFont="1" applyFill="1" applyBorder="1" applyAlignment="1">
      <alignment horizontal="center" vertical="center" textRotation="90" wrapText="1"/>
    </xf>
    <xf numFmtId="0" fontId="67" fillId="27" borderId="15" xfId="0" applyFont="1" applyFill="1" applyBorder="1" applyAlignment="1">
      <alignment horizontal="center" vertical="center" textRotation="90" wrapText="1"/>
    </xf>
    <xf numFmtId="0" fontId="56" fillId="25" borderId="10" xfId="0" applyFont="1" applyFill="1" applyBorder="1" applyAlignment="1">
      <alignment horizontal="left" vertical="center" wrapText="1" indent="1"/>
    </xf>
    <xf numFmtId="0" fontId="45" fillId="0" borderId="10" xfId="0" applyFont="1" applyFill="1" applyBorder="1" applyAlignment="1">
      <alignment vertical="center" wrapText="1"/>
    </xf>
    <xf numFmtId="0" fontId="1" fillId="0" borderId="10" xfId="0" applyFont="1" applyFill="1" applyBorder="1" applyAlignment="1">
      <alignment vertical="center" wrapText="1"/>
    </xf>
    <xf numFmtId="0" fontId="56" fillId="0" borderId="10" xfId="0" applyFont="1" applyBorder="1" applyAlignment="1">
      <alignment horizontal="justify" vertical="center" wrapText="1"/>
    </xf>
    <xf numFmtId="0" fontId="61" fillId="27" borderId="10" xfId="0" applyFont="1" applyFill="1" applyBorder="1" applyAlignment="1">
      <alignment horizontal="center" vertical="center" wrapText="1"/>
    </xf>
    <xf numFmtId="0" fontId="61" fillId="27" borderId="15" xfId="0" applyFont="1" applyFill="1" applyBorder="1" applyAlignment="1">
      <alignment horizontal="center" vertical="center" wrapText="1"/>
    </xf>
    <xf numFmtId="0" fontId="61" fillId="27" borderId="10" xfId="0" applyFont="1" applyFill="1" applyBorder="1" applyAlignment="1">
      <alignment vertical="center" wrapText="1"/>
    </xf>
    <xf numFmtId="0" fontId="61" fillId="27" borderId="10" xfId="0" applyFont="1" applyFill="1" applyBorder="1" applyAlignment="1">
      <alignment vertical="center"/>
    </xf>
    <xf numFmtId="0" fontId="61" fillId="0" borderId="10" xfId="0" applyFont="1" applyFill="1" applyBorder="1" applyAlignment="1">
      <alignment vertical="center" wrapText="1"/>
    </xf>
    <xf numFmtId="0" fontId="62" fillId="27" borderId="10" xfId="0" applyFont="1" applyFill="1" applyBorder="1" applyAlignment="1" applyProtection="1">
      <alignment horizontal="center" vertical="center" wrapText="1"/>
      <protection hidden="1"/>
    </xf>
    <xf numFmtId="0" fontId="53" fillId="27" borderId="10" xfId="0" applyFont="1" applyFill="1" applyBorder="1" applyAlignment="1">
      <alignment horizontal="center" vertical="center" wrapText="1"/>
    </xf>
    <xf numFmtId="0" fontId="53" fillId="27" borderId="15" xfId="0" applyFont="1" applyFill="1" applyBorder="1" applyAlignment="1">
      <alignment horizontal="center" vertical="center" wrapText="1"/>
    </xf>
    <xf numFmtId="0" fontId="24" fillId="25" borderId="10" xfId="0" applyFont="1" applyFill="1" applyBorder="1" applyAlignment="1">
      <alignment vertical="center"/>
    </xf>
    <xf numFmtId="0" fontId="68" fillId="28" borderId="10" xfId="135" applyFont="1" applyFill="1" applyBorder="1" applyAlignment="1">
      <alignment horizontal="left" vertical="center" wrapText="1"/>
    </xf>
    <xf numFmtId="0" fontId="68" fillId="28" borderId="10" xfId="135" applyFont="1" applyFill="1" applyBorder="1" applyAlignment="1">
      <alignment horizontal="left" vertical="center" wrapText="1" indent="1"/>
    </xf>
    <xf numFmtId="0" fontId="62" fillId="0" borderId="0" xfId="0" applyFont="1" applyFill="1" applyAlignment="1">
      <alignment horizontal="center" vertical="center" wrapText="1"/>
    </xf>
    <xf numFmtId="0" fontId="53" fillId="27" borderId="17" xfId="0" applyFont="1" applyFill="1" applyBorder="1" applyAlignment="1">
      <alignment horizontal="center" vertical="center" wrapText="1"/>
    </xf>
    <xf numFmtId="49" fontId="58" fillId="27" borderId="17" xfId="0" applyNumberFormat="1" applyFont="1" applyFill="1" applyBorder="1" applyAlignment="1" applyProtection="1">
      <alignment horizontal="center" vertical="center" wrapText="1"/>
      <protection hidden="1"/>
    </xf>
    <xf numFmtId="0" fontId="62" fillId="27" borderId="10" xfId="0" applyFont="1" applyFill="1" applyBorder="1" applyAlignment="1">
      <alignment horizontal="center" vertical="center" wrapText="1"/>
    </xf>
    <xf numFmtId="0" fontId="62" fillId="27" borderId="17" xfId="0" applyFont="1" applyFill="1" applyBorder="1" applyAlignment="1">
      <alignment horizontal="center" vertical="center" wrapText="1"/>
    </xf>
    <xf numFmtId="0" fontId="68" fillId="28" borderId="11" xfId="0" applyFont="1" applyFill="1" applyBorder="1" applyAlignment="1">
      <alignment horizontal="left" vertical="center" wrapText="1"/>
    </xf>
    <xf numFmtId="0" fontId="68" fillId="28" borderId="13" xfId="0" applyFont="1" applyFill="1" applyBorder="1" applyAlignment="1">
      <alignment horizontal="left" vertical="center" wrapText="1"/>
    </xf>
    <xf numFmtId="0" fontId="68" fillId="28" borderId="17" xfId="0" applyFont="1" applyFill="1" applyBorder="1" applyAlignment="1">
      <alignment horizontal="left" vertical="center" wrapText="1"/>
    </xf>
    <xf numFmtId="0" fontId="68" fillId="28" borderId="18" xfId="0" applyFont="1" applyFill="1" applyBorder="1" applyAlignment="1">
      <alignment horizontal="left" vertical="center" wrapText="1"/>
    </xf>
    <xf numFmtId="0" fontId="68" fillId="28" borderId="20" xfId="0" applyFont="1" applyFill="1" applyBorder="1" applyAlignment="1">
      <alignment horizontal="left" vertical="center" wrapText="1"/>
    </xf>
    <xf numFmtId="0" fontId="56" fillId="25" borderId="17" xfId="0" applyFont="1" applyFill="1" applyBorder="1" applyAlignment="1">
      <alignment horizontal="left" vertical="center" wrapText="1"/>
    </xf>
    <xf numFmtId="0" fontId="56" fillId="25" borderId="18" xfId="0" applyFont="1" applyFill="1" applyBorder="1" applyAlignment="1">
      <alignment horizontal="left" vertical="center" wrapText="1"/>
    </xf>
    <xf numFmtId="0" fontId="56" fillId="25" borderId="20" xfId="0" applyFont="1" applyFill="1" applyBorder="1" applyAlignment="1">
      <alignment horizontal="left" vertical="center" wrapText="1"/>
    </xf>
    <xf numFmtId="0" fontId="45" fillId="0" borderId="17" xfId="0" applyFont="1" applyFill="1" applyBorder="1" applyAlignment="1">
      <alignment horizontal="left" vertical="center" wrapText="1"/>
    </xf>
    <xf numFmtId="0" fontId="45" fillId="0" borderId="18" xfId="0" applyFont="1" applyFill="1" applyBorder="1" applyAlignment="1">
      <alignment horizontal="left" vertical="center" wrapText="1"/>
    </xf>
    <xf numFmtId="0" fontId="56" fillId="0" borderId="17" xfId="0" applyFont="1" applyBorder="1" applyAlignment="1">
      <alignment horizontal="left" vertical="center" wrapText="1"/>
    </xf>
    <xf numFmtId="0" fontId="56" fillId="0" borderId="18" xfId="0" applyFont="1" applyBorder="1" applyAlignment="1">
      <alignment horizontal="left" vertical="center" wrapText="1"/>
    </xf>
    <xf numFmtId="0" fontId="56" fillId="0" borderId="20" xfId="0" applyFont="1" applyBorder="1" applyAlignment="1">
      <alignment horizontal="left" vertical="center" wrapText="1"/>
    </xf>
    <xf numFmtId="0" fontId="56" fillId="25" borderId="11" xfId="0" applyFont="1" applyFill="1" applyBorder="1" applyAlignment="1">
      <alignment horizontal="left" vertical="center" wrapText="1"/>
    </xf>
    <xf numFmtId="0" fontId="56" fillId="25" borderId="13" xfId="0" applyFont="1" applyFill="1" applyBorder="1" applyAlignment="1">
      <alignment horizontal="left" vertical="center" wrapText="1"/>
    </xf>
    <xf numFmtId="0" fontId="56" fillId="0" borderId="17" xfId="0" applyFont="1" applyFill="1" applyBorder="1" applyAlignment="1">
      <alignment horizontal="left" vertical="center" wrapText="1"/>
    </xf>
    <xf numFmtId="0" fontId="56" fillId="0" borderId="18" xfId="0" applyFont="1" applyFill="1" applyBorder="1" applyAlignment="1">
      <alignment horizontal="left" vertical="center" wrapText="1"/>
    </xf>
    <xf numFmtId="0" fontId="56" fillId="0" borderId="20" xfId="0" applyFont="1" applyFill="1" applyBorder="1" applyAlignment="1">
      <alignment horizontal="left" vertical="center" wrapText="1"/>
    </xf>
    <xf numFmtId="0" fontId="45" fillId="0" borderId="20" xfId="0" applyFont="1" applyFill="1" applyBorder="1" applyAlignment="1">
      <alignment horizontal="left" vertical="center" wrapText="1"/>
    </xf>
    <xf numFmtId="0" fontId="45" fillId="25" borderId="11" xfId="0" applyFont="1" applyFill="1" applyBorder="1" applyAlignment="1">
      <alignment horizontal="left" vertical="center" wrapText="1"/>
    </xf>
    <xf numFmtId="0" fontId="45" fillId="25" borderId="13" xfId="0" applyFont="1" applyFill="1" applyBorder="1" applyAlignment="1">
      <alignment horizontal="left" vertical="center" wrapText="1"/>
    </xf>
    <xf numFmtId="0" fontId="68" fillId="25" borderId="17" xfId="0" applyFont="1" applyFill="1" applyBorder="1" applyAlignment="1">
      <alignment horizontal="left" vertical="center" wrapText="1"/>
    </xf>
    <xf numFmtId="0" fontId="0" fillId="25" borderId="18" xfId="0" applyFill="1" applyBorder="1" applyAlignment="1">
      <alignment horizontal="left" vertical="center" wrapText="1"/>
    </xf>
    <xf numFmtId="0" fontId="0" fillId="25" borderId="20" xfId="0" applyFill="1" applyBorder="1" applyAlignment="1">
      <alignment horizontal="left" vertical="center" wrapText="1"/>
    </xf>
  </cellXfs>
  <cellStyles count="160">
    <cellStyle name="20% - 1. jelölőszín" xfId="1" builtinId="30" customBuiltin="1"/>
    <cellStyle name="20% - 1. jelölőszín 2" xfId="2"/>
    <cellStyle name="20% - 2. jelölőszín" xfId="3" builtinId="34" customBuiltin="1"/>
    <cellStyle name="20% - 2. jelölőszín 2" xfId="4"/>
    <cellStyle name="20% - 3. jelölőszín" xfId="5" builtinId="38" customBuiltin="1"/>
    <cellStyle name="20% - 3. jelölőszín 2" xfId="6"/>
    <cellStyle name="20% - 4. jelölőszín" xfId="7" builtinId="42" customBuiltin="1"/>
    <cellStyle name="20% - 4. jelölőszín 2" xfId="8"/>
    <cellStyle name="20% - 5. jelölőszín" xfId="9" builtinId="46" customBuiltin="1"/>
    <cellStyle name="20% - 5. jelölőszín 2" xfId="10"/>
    <cellStyle name="20% - 6. jelölőszín" xfId="11" builtinId="50" customBuiltin="1"/>
    <cellStyle name="20% - 6. jelölőszín 2" xfId="12"/>
    <cellStyle name="20% - Accent1" xfId="13"/>
    <cellStyle name="20% - Accent2" xfId="14"/>
    <cellStyle name="20% - Accent3" xfId="15"/>
    <cellStyle name="20% - Accent4" xfId="16"/>
    <cellStyle name="20% - Accent5" xfId="17"/>
    <cellStyle name="20% - Accent6" xfId="18"/>
    <cellStyle name="40% - 1. jelölőszín" xfId="19" builtinId="31" customBuiltin="1"/>
    <cellStyle name="40% - 1. jelölőszín 2" xfId="20"/>
    <cellStyle name="40% - 2. jelölőszín" xfId="21" builtinId="35" customBuiltin="1"/>
    <cellStyle name="40% - 2. jelölőszín 2" xfId="22"/>
    <cellStyle name="40% - 3. jelölőszín" xfId="23" builtinId="39" customBuiltin="1"/>
    <cellStyle name="40% - 3. jelölőszín 2" xfId="24"/>
    <cellStyle name="40% - 4. jelölőszín" xfId="25" builtinId="43" customBuiltin="1"/>
    <cellStyle name="40% - 4. jelölőszín 2" xfId="26"/>
    <cellStyle name="40% - 5. jelölőszín" xfId="27" builtinId="47" customBuiltin="1"/>
    <cellStyle name="40% - 5. jelölőszín 2" xfId="28"/>
    <cellStyle name="40% - 6. jelölőszín" xfId="29" builtinId="51" customBuiltin="1"/>
    <cellStyle name="40% - 6. jelölőszín 2" xfId="30"/>
    <cellStyle name="40% - Accent1" xfId="31"/>
    <cellStyle name="40% - Accent2" xfId="32"/>
    <cellStyle name="40% - Accent3" xfId="33"/>
    <cellStyle name="40% - Accent4" xfId="34"/>
    <cellStyle name="40% - Accent5" xfId="35"/>
    <cellStyle name="40% - Accent6" xfId="36"/>
    <cellStyle name="60% - 1. jelölőszín" xfId="37" builtinId="32" customBuiltin="1"/>
    <cellStyle name="60% - 1. jelölőszín 2" xfId="38"/>
    <cellStyle name="60% - 2. jelölőszín" xfId="39" builtinId="36" customBuiltin="1"/>
    <cellStyle name="60% - 2. jelölőszín 2" xfId="40"/>
    <cellStyle name="60% - 3. jelölőszín" xfId="41" builtinId="40" customBuiltin="1"/>
    <cellStyle name="60% - 3. jelölőszín 2" xfId="42"/>
    <cellStyle name="60% - 4. jelölőszín" xfId="43" builtinId="44" customBuiltin="1"/>
    <cellStyle name="60% - 4. jelölőszín 2" xfId="44"/>
    <cellStyle name="60% - 5. jelölőszín" xfId="45" builtinId="48" customBuiltin="1"/>
    <cellStyle name="60% - 5. jelölőszín 2" xfId="46"/>
    <cellStyle name="60% - 6. jelölőszín" xfId="47" builtinId="52" customBuiltin="1"/>
    <cellStyle name="60% - 6. jelölőszín 2" xfId="48"/>
    <cellStyle name="60% - Accent1" xfId="49"/>
    <cellStyle name="60% - Accent2" xfId="50"/>
    <cellStyle name="60% - Accent3" xfId="51"/>
    <cellStyle name="60% - Accent4" xfId="52"/>
    <cellStyle name="60% - Accent5" xfId="53"/>
    <cellStyle name="60% - Accent6" xfId="54"/>
    <cellStyle name="Accent1" xfId="55"/>
    <cellStyle name="Accent2" xfId="56"/>
    <cellStyle name="Accent3" xfId="57"/>
    <cellStyle name="Accent4" xfId="58"/>
    <cellStyle name="Accent5" xfId="59"/>
    <cellStyle name="Accent6" xfId="60"/>
    <cellStyle name="Bad" xfId="61"/>
    <cellStyle name="Bevitel" xfId="62" builtinId="20" customBuiltin="1"/>
    <cellStyle name="Bevitel 2" xfId="63"/>
    <cellStyle name="Calculation" xfId="64"/>
    <cellStyle name="Check Cell" xfId="65"/>
    <cellStyle name="Cím" xfId="66" builtinId="15" customBuiltin="1"/>
    <cellStyle name="Cím 2" xfId="67"/>
    <cellStyle name="Címsor 1" xfId="68" builtinId="16" customBuiltin="1"/>
    <cellStyle name="Címsor 1 2" xfId="69"/>
    <cellStyle name="Címsor 2" xfId="70" builtinId="17" customBuiltin="1"/>
    <cellStyle name="Címsor 2 2" xfId="71"/>
    <cellStyle name="Címsor 3" xfId="72" builtinId="18" customBuiltin="1"/>
    <cellStyle name="Címsor 3 2" xfId="73"/>
    <cellStyle name="Címsor 4" xfId="74" builtinId="19" customBuiltin="1"/>
    <cellStyle name="Címsor 4 2" xfId="75"/>
    <cellStyle name="Ellenőrzőcella" xfId="76" builtinId="23" customBuiltin="1"/>
    <cellStyle name="Ellenőrzőcella 2" xfId="77"/>
    <cellStyle name="Euro" xfId="78"/>
    <cellStyle name="Excel Built-in Normal" xfId="79"/>
    <cellStyle name="Explanatory Text" xfId="80"/>
    <cellStyle name="Ezres 2" xfId="81"/>
    <cellStyle name="Ezres 2 2" xfId="82"/>
    <cellStyle name="Ezres 3" xfId="83"/>
    <cellStyle name="Ezres 4" xfId="84"/>
    <cellStyle name="Ezres 5" xfId="85"/>
    <cellStyle name="Figyelmeztetés" xfId="86" builtinId="11" customBuiltin="1"/>
    <cellStyle name="Figyelmeztetés 2" xfId="87"/>
    <cellStyle name="Good" xfId="88"/>
    <cellStyle name="Heading 1" xfId="89"/>
    <cellStyle name="Heading 2" xfId="90"/>
    <cellStyle name="Heading 3" xfId="91"/>
    <cellStyle name="Heading 4" xfId="92"/>
    <cellStyle name="Hivatkozás" xfId="93" builtinId="8"/>
    <cellStyle name="Hivatkozott cella" xfId="94" builtinId="24" customBuiltin="1"/>
    <cellStyle name="Hivatkozott cella 2" xfId="95"/>
    <cellStyle name="Input" xfId="96"/>
    <cellStyle name="Jegyzet" xfId="97" builtinId="10" customBuiltin="1"/>
    <cellStyle name="Jegyzet 2" xfId="98"/>
    <cellStyle name="Jelölőszín (1)" xfId="99"/>
    <cellStyle name="Jelölőszín (1) 2" xfId="100"/>
    <cellStyle name="Jelölőszín (1)_~5746116" xfId="101"/>
    <cellStyle name="Jelölőszín (2)" xfId="102"/>
    <cellStyle name="Jelölőszín (2) 2" xfId="103"/>
    <cellStyle name="Jelölőszín (2)_~5746116" xfId="104"/>
    <cellStyle name="Jelölőszín (3)" xfId="105"/>
    <cellStyle name="Jelölőszín (3) 2" xfId="106"/>
    <cellStyle name="Jelölőszín (3)_~5746116" xfId="107"/>
    <cellStyle name="Jelölőszín (4)" xfId="108"/>
    <cellStyle name="Jelölőszín (4) 2" xfId="109"/>
    <cellStyle name="Jelölőszín (4)_~5746116" xfId="110"/>
    <cellStyle name="Jelölőszín (5)" xfId="111"/>
    <cellStyle name="Jelölőszín (5) 2" xfId="112"/>
    <cellStyle name="Jelölőszín (5)_~5746116" xfId="113"/>
    <cellStyle name="Jelölőszín (6)" xfId="114"/>
    <cellStyle name="Jelölőszín (6) 2" xfId="115"/>
    <cellStyle name="Jelölőszín (6)_~5746116" xfId="116"/>
    <cellStyle name="Jó" xfId="117" builtinId="26" customBuiltin="1"/>
    <cellStyle name="Jó 2" xfId="118"/>
    <cellStyle name="Kimenet" xfId="119" builtinId="21" customBuiltin="1"/>
    <cellStyle name="Kimenet 2" xfId="120"/>
    <cellStyle name="Linked Cell" xfId="121"/>
    <cellStyle name="Magyarázó szöveg" xfId="122" builtinId="53" customBuiltin="1"/>
    <cellStyle name="Magyarázó szöveg 2" xfId="123"/>
    <cellStyle name="Neutral" xfId="124"/>
    <cellStyle name="Normál" xfId="0" builtinId="0"/>
    <cellStyle name="Normal 2" xfId="125"/>
    <cellStyle name="Normál 2" xfId="126"/>
    <cellStyle name="Normál 2 2" xfId="127"/>
    <cellStyle name="Normál 2_Munka1" xfId="128"/>
    <cellStyle name="Normál 3" xfId="129"/>
    <cellStyle name="Normál 4" xfId="130"/>
    <cellStyle name="Normál 5" xfId="131"/>
    <cellStyle name="Normál_~4453734" xfId="132"/>
    <cellStyle name="Normál_1.sz.munkalap_Eredendő kockázat" xfId="157"/>
    <cellStyle name="Normal_2 Overdue cases" xfId="133"/>
    <cellStyle name="Normál_eredendőkock" xfId="159"/>
    <cellStyle name="Normál_Munka1" xfId="134"/>
    <cellStyle name="Normál_Munka1_5.a.sz.munkalap_belső.ell" xfId="135"/>
    <cellStyle name="Normál_Munka1_eredendőkock" xfId="158"/>
    <cellStyle name="Normál_Munka1_P1_F3_Munkalapok_vagyon 0824 Zsóka" xfId="156"/>
    <cellStyle name="Normál_Munkalap 4.1_4.2.elküldött" xfId="136"/>
    <cellStyle name="Normal_tanusitv" xfId="137"/>
    <cellStyle name="Note" xfId="138"/>
    <cellStyle name="Output" xfId="139"/>
    <cellStyle name="Összesen" xfId="140" builtinId="25" customBuiltin="1"/>
    <cellStyle name="Összesen 2" xfId="141"/>
    <cellStyle name="Pénznem 2" xfId="142"/>
    <cellStyle name="Pénznem 2 2" xfId="143"/>
    <cellStyle name="Pénznem 3" xfId="144"/>
    <cellStyle name="Rossz" xfId="145" builtinId="27" customBuiltin="1"/>
    <cellStyle name="Rossz 2" xfId="146"/>
    <cellStyle name="Semleges" xfId="147" builtinId="28" customBuiltin="1"/>
    <cellStyle name="Semleges 2" xfId="148"/>
    <cellStyle name="Számítás" xfId="149" builtinId="22" customBuiltin="1"/>
    <cellStyle name="Számítás 2" xfId="150"/>
    <cellStyle name="Százalék 2" xfId="151"/>
    <cellStyle name="Százalék 3" xfId="152"/>
    <cellStyle name="Title" xfId="153"/>
    <cellStyle name="Total" xfId="154"/>
    <cellStyle name="Warning Text" xfId="1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4"/>
  <sheetViews>
    <sheetView topLeftCell="A13" zoomScaleNormal="100" zoomScaleSheetLayoutView="100" workbookViewId="0">
      <selection activeCell="A10" sqref="A10:XFD10"/>
    </sheetView>
  </sheetViews>
  <sheetFormatPr defaultRowHeight="12.75" x14ac:dyDescent="0.2"/>
  <cols>
    <col min="1" max="1" width="16.5703125" customWidth="1"/>
    <col min="2" max="5" width="8.7109375" customWidth="1"/>
    <col min="6" max="7" width="8.28515625" customWidth="1"/>
    <col min="8" max="8" width="8.7109375" customWidth="1"/>
    <col min="9" max="9" width="7.7109375" customWidth="1"/>
  </cols>
  <sheetData>
    <row r="2" spans="1:10" ht="21" x14ac:dyDescent="0.35">
      <c r="A2" s="156" t="s">
        <v>31</v>
      </c>
      <c r="B2" s="157"/>
      <c r="C2" s="157"/>
      <c r="D2" s="157"/>
      <c r="E2" s="157"/>
      <c r="F2" s="157"/>
      <c r="G2" s="157"/>
      <c r="H2" s="157"/>
      <c r="I2" s="157"/>
      <c r="J2" s="158"/>
    </row>
    <row r="3" spans="1:10" ht="13.15" customHeight="1" x14ac:dyDescent="0.35">
      <c r="A3" s="124"/>
      <c r="B3" s="125"/>
      <c r="C3" s="125"/>
      <c r="D3" s="125"/>
      <c r="E3" s="125"/>
      <c r="F3" s="125"/>
      <c r="G3" s="125"/>
      <c r="H3" s="125"/>
      <c r="I3" s="125"/>
      <c r="J3" s="126"/>
    </row>
    <row r="4" spans="1:10" ht="12.75" customHeight="1" x14ac:dyDescent="0.2">
      <c r="A4" s="159" t="s">
        <v>404</v>
      </c>
      <c r="B4" s="159"/>
      <c r="C4" s="159"/>
      <c r="D4" s="159"/>
      <c r="E4" s="159"/>
      <c r="F4" s="159"/>
      <c r="G4" s="159"/>
      <c r="H4" s="159"/>
      <c r="I4" s="159"/>
      <c r="J4" s="159"/>
    </row>
    <row r="5" spans="1:10" ht="21.75" customHeight="1" x14ac:dyDescent="0.2">
      <c r="A5" s="159"/>
      <c r="B5" s="159"/>
      <c r="C5" s="159"/>
      <c r="D5" s="159"/>
      <c r="E5" s="159"/>
      <c r="F5" s="159"/>
      <c r="G5" s="159"/>
      <c r="H5" s="159"/>
      <c r="I5" s="159"/>
      <c r="J5" s="159"/>
    </row>
    <row r="6" spans="1:10" ht="15.75" x14ac:dyDescent="0.25">
      <c r="A6" s="13"/>
      <c r="B6" s="13"/>
      <c r="C6" s="13"/>
      <c r="D6" s="13"/>
      <c r="E6" s="13"/>
      <c r="F6" s="13"/>
      <c r="G6" s="13"/>
      <c r="H6" s="13"/>
      <c r="I6" s="13"/>
      <c r="J6" s="13"/>
    </row>
    <row r="7" spans="1:10" ht="85.9" customHeight="1" x14ac:dyDescent="0.2">
      <c r="A7" s="160" t="s">
        <v>346</v>
      </c>
      <c r="B7" s="160"/>
      <c r="C7" s="160"/>
      <c r="D7" s="160"/>
      <c r="E7" s="160"/>
      <c r="F7" s="160"/>
      <c r="G7" s="160"/>
      <c r="H7" s="160"/>
      <c r="I7" s="160"/>
      <c r="J7" s="160"/>
    </row>
    <row r="8" spans="1:10" ht="88.9" customHeight="1" x14ac:dyDescent="0.2">
      <c r="A8" s="161" t="s">
        <v>355</v>
      </c>
      <c r="B8" s="161"/>
      <c r="C8" s="161"/>
      <c r="D8" s="161"/>
      <c r="E8" s="161"/>
      <c r="F8" s="161"/>
      <c r="G8" s="161"/>
      <c r="H8" s="161"/>
      <c r="I8" s="161"/>
      <c r="J8" s="161"/>
    </row>
    <row r="9" spans="1:10" ht="85.9" customHeight="1" x14ac:dyDescent="0.2">
      <c r="A9" s="161" t="s">
        <v>344</v>
      </c>
      <c r="B9" s="161"/>
      <c r="C9" s="161"/>
      <c r="D9" s="161"/>
      <c r="E9" s="161"/>
      <c r="F9" s="161"/>
      <c r="G9" s="161"/>
      <c r="H9" s="161"/>
      <c r="I9" s="161"/>
      <c r="J9" s="161"/>
    </row>
    <row r="10" spans="1:10" ht="53.25" customHeight="1" x14ac:dyDescent="0.2">
      <c r="A10" s="161" t="s">
        <v>683</v>
      </c>
      <c r="B10" s="161"/>
      <c r="C10" s="161"/>
      <c r="D10" s="161"/>
      <c r="E10" s="161"/>
      <c r="F10" s="161"/>
      <c r="G10" s="161"/>
      <c r="H10" s="161"/>
      <c r="I10" s="161"/>
      <c r="J10" s="161"/>
    </row>
    <row r="11" spans="1:10" ht="144" customHeight="1" x14ac:dyDescent="0.2">
      <c r="A11" s="162" t="s">
        <v>673</v>
      </c>
      <c r="B11" s="162"/>
      <c r="C11" s="162"/>
      <c r="D11" s="162"/>
      <c r="E11" s="162"/>
      <c r="F11" s="162"/>
      <c r="G11" s="162"/>
      <c r="H11" s="162"/>
      <c r="I11" s="162"/>
      <c r="J11" s="162"/>
    </row>
    <row r="12" spans="1:10" ht="67.150000000000006" customHeight="1" x14ac:dyDescent="0.2">
      <c r="A12" s="164" t="s">
        <v>345</v>
      </c>
      <c r="B12" s="164"/>
      <c r="C12" s="164"/>
      <c r="D12" s="164"/>
      <c r="E12" s="164"/>
      <c r="F12" s="164"/>
      <c r="G12" s="164"/>
      <c r="H12" s="164"/>
      <c r="I12" s="164"/>
      <c r="J12" s="164"/>
    </row>
    <row r="15" spans="1:10" ht="15.75" x14ac:dyDescent="0.2">
      <c r="A15" s="42" t="s">
        <v>32</v>
      </c>
      <c r="C15" s="41"/>
    </row>
    <row r="16" spans="1:10" ht="17.45" customHeight="1" x14ac:dyDescent="0.2">
      <c r="A16" s="42"/>
      <c r="C16" s="41"/>
    </row>
    <row r="17" spans="1:10" ht="15" x14ac:dyDescent="0.25">
      <c r="A17" s="14" t="s">
        <v>33</v>
      </c>
      <c r="B17" s="152" t="s">
        <v>34</v>
      </c>
      <c r="C17" s="152"/>
      <c r="D17" s="152"/>
      <c r="E17" s="152"/>
      <c r="F17" s="152"/>
      <c r="G17" s="152"/>
      <c r="H17" s="152"/>
      <c r="I17" s="152"/>
      <c r="J17" s="152"/>
    </row>
    <row r="18" spans="1:10" ht="15" x14ac:dyDescent="0.25">
      <c r="A18" s="14" t="s">
        <v>35</v>
      </c>
      <c r="B18" s="152" t="s">
        <v>36</v>
      </c>
      <c r="C18" s="152"/>
      <c r="D18" s="152"/>
      <c r="E18" s="152"/>
      <c r="F18" s="152"/>
      <c r="G18" s="152"/>
      <c r="H18" s="152"/>
      <c r="I18" s="152"/>
      <c r="J18" s="152"/>
    </row>
    <row r="19" spans="1:10" ht="15" x14ac:dyDescent="0.25">
      <c r="A19" s="14" t="s">
        <v>37</v>
      </c>
      <c r="B19" s="63" t="s">
        <v>38</v>
      </c>
      <c r="C19" s="63"/>
      <c r="D19" s="63"/>
      <c r="E19" s="63"/>
      <c r="F19" s="63"/>
      <c r="G19" s="63"/>
      <c r="H19" s="63"/>
      <c r="I19" s="63"/>
      <c r="J19" s="63"/>
    </row>
    <row r="20" spans="1:10" ht="15" x14ac:dyDescent="0.2">
      <c r="A20" s="15" t="s">
        <v>39</v>
      </c>
      <c r="B20" s="166" t="s">
        <v>40</v>
      </c>
      <c r="C20" s="166"/>
      <c r="D20" s="166"/>
      <c r="E20" s="166"/>
      <c r="F20" s="166"/>
      <c r="G20" s="166"/>
      <c r="H20" s="166"/>
      <c r="I20" s="166"/>
      <c r="J20" s="166"/>
    </row>
    <row r="21" spans="1:10" ht="30.75" customHeight="1" x14ac:dyDescent="0.2">
      <c r="A21" s="15" t="s">
        <v>115</v>
      </c>
      <c r="B21" s="166" t="s">
        <v>116</v>
      </c>
      <c r="C21" s="166"/>
      <c r="D21" s="166"/>
      <c r="E21" s="166"/>
      <c r="F21" s="166"/>
      <c r="G21" s="166"/>
      <c r="H21" s="166"/>
      <c r="I21" s="166"/>
      <c r="J21" s="166"/>
    </row>
    <row r="22" spans="1:10" ht="15" x14ac:dyDescent="0.2">
      <c r="A22" s="15" t="s">
        <v>41</v>
      </c>
      <c r="B22" s="166" t="s">
        <v>42</v>
      </c>
      <c r="C22" s="166"/>
      <c r="D22" s="166"/>
      <c r="E22" s="166"/>
      <c r="F22" s="166"/>
      <c r="G22" s="166"/>
      <c r="H22" s="166"/>
      <c r="I22" s="166"/>
      <c r="J22" s="166"/>
    </row>
    <row r="23" spans="1:10" ht="15" x14ac:dyDescent="0.25">
      <c r="A23" s="14" t="s">
        <v>373</v>
      </c>
      <c r="B23" s="152" t="s">
        <v>117</v>
      </c>
      <c r="C23" s="152"/>
      <c r="D23" s="152"/>
      <c r="E23" s="152"/>
      <c r="F23" s="152"/>
      <c r="G23" s="152"/>
      <c r="H23" s="152"/>
      <c r="I23" s="152"/>
      <c r="J23" s="152"/>
    </row>
    <row r="24" spans="1:10" ht="15" x14ac:dyDescent="0.25">
      <c r="A24" s="14" t="s">
        <v>369</v>
      </c>
      <c r="B24" s="152" t="s">
        <v>370</v>
      </c>
      <c r="C24" s="152"/>
      <c r="D24" s="152"/>
      <c r="E24" s="152"/>
      <c r="F24" s="152"/>
      <c r="G24" s="152"/>
      <c r="H24" s="152"/>
      <c r="I24" s="152"/>
      <c r="J24" s="152"/>
    </row>
    <row r="25" spans="1:10" ht="15" x14ac:dyDescent="0.25">
      <c r="A25" s="14" t="s">
        <v>43</v>
      </c>
      <c r="B25" s="152" t="s">
        <v>44</v>
      </c>
      <c r="C25" s="152"/>
      <c r="D25" s="152"/>
      <c r="E25" s="152"/>
      <c r="F25" s="152"/>
      <c r="G25" s="152"/>
      <c r="H25" s="152"/>
      <c r="I25" s="152"/>
      <c r="J25" s="152"/>
    </row>
    <row r="26" spans="1:10" ht="30.75" customHeight="1" x14ac:dyDescent="0.2">
      <c r="A26" s="14" t="s">
        <v>113</v>
      </c>
      <c r="B26" s="153" t="s">
        <v>114</v>
      </c>
      <c r="C26" s="154"/>
      <c r="D26" s="154"/>
      <c r="E26" s="154"/>
      <c r="F26" s="154"/>
      <c r="G26" s="154"/>
      <c r="H26" s="154"/>
      <c r="I26" s="154"/>
      <c r="J26" s="155"/>
    </row>
    <row r="27" spans="1:10" ht="15.6" customHeight="1" x14ac:dyDescent="0.2">
      <c r="A27" s="15" t="s">
        <v>45</v>
      </c>
      <c r="B27" s="166" t="s">
        <v>46</v>
      </c>
      <c r="C27" s="166"/>
      <c r="D27" s="166"/>
      <c r="E27" s="166"/>
      <c r="F27" s="166"/>
      <c r="G27" s="166"/>
      <c r="H27" s="166"/>
      <c r="I27" s="166"/>
      <c r="J27" s="166"/>
    </row>
    <row r="28" spans="1:10" ht="15.6" customHeight="1" x14ac:dyDescent="0.25">
      <c r="A28" s="14" t="s">
        <v>47</v>
      </c>
      <c r="B28" s="152" t="s">
        <v>48</v>
      </c>
      <c r="C28" s="152"/>
      <c r="D28" s="152"/>
      <c r="E28" s="152"/>
      <c r="F28" s="152"/>
      <c r="G28" s="152"/>
      <c r="H28" s="152"/>
      <c r="I28" s="152"/>
      <c r="J28" s="152"/>
    </row>
    <row r="29" spans="1:10" ht="15.6" customHeight="1" x14ac:dyDescent="0.2">
      <c r="A29" s="15" t="s">
        <v>49</v>
      </c>
      <c r="B29" s="166" t="s">
        <v>50</v>
      </c>
      <c r="C29" s="166"/>
      <c r="D29" s="166"/>
      <c r="E29" s="166"/>
      <c r="F29" s="166"/>
      <c r="G29" s="166"/>
      <c r="H29" s="166"/>
      <c r="I29" s="166"/>
      <c r="J29" s="166"/>
    </row>
    <row r="30" spans="1:10" ht="15.6" customHeight="1" x14ac:dyDescent="0.25">
      <c r="A30" s="14" t="s">
        <v>51</v>
      </c>
      <c r="B30" s="152" t="s">
        <v>52</v>
      </c>
      <c r="C30" s="152"/>
      <c r="D30" s="152"/>
      <c r="E30" s="152"/>
      <c r="F30" s="152"/>
      <c r="G30" s="152"/>
      <c r="H30" s="152"/>
      <c r="I30" s="152"/>
      <c r="J30" s="152"/>
    </row>
    <row r="31" spans="1:10" ht="15.6" customHeight="1" x14ac:dyDescent="0.2">
      <c r="A31" s="15" t="s">
        <v>121</v>
      </c>
      <c r="B31" s="165" t="s">
        <v>122</v>
      </c>
      <c r="C31" s="165"/>
      <c r="D31" s="165"/>
      <c r="E31" s="165"/>
      <c r="F31" s="165"/>
      <c r="G31" s="165"/>
      <c r="H31" s="165"/>
      <c r="I31" s="165"/>
      <c r="J31" s="165"/>
    </row>
    <row r="32" spans="1:10" ht="31.9" customHeight="1" x14ac:dyDescent="0.2">
      <c r="A32" s="15" t="s">
        <v>363</v>
      </c>
      <c r="B32" s="163" t="s">
        <v>642</v>
      </c>
      <c r="C32" s="163"/>
      <c r="D32" s="163"/>
      <c r="E32" s="163"/>
      <c r="F32" s="163"/>
      <c r="G32" s="163"/>
      <c r="H32" s="163"/>
      <c r="I32" s="163"/>
      <c r="J32" s="163"/>
    </row>
    <row r="33" spans="1:10" ht="31.9" customHeight="1" x14ac:dyDescent="0.2">
      <c r="A33" s="15" t="s">
        <v>119</v>
      </c>
      <c r="B33" s="163" t="s">
        <v>120</v>
      </c>
      <c r="C33" s="163"/>
      <c r="D33" s="163"/>
      <c r="E33" s="163"/>
      <c r="F33" s="163"/>
      <c r="G33" s="163"/>
      <c r="H33" s="163"/>
      <c r="I33" s="163"/>
      <c r="J33" s="163"/>
    </row>
    <row r="34" spans="1:10" ht="45.6" customHeight="1" x14ac:dyDescent="0.2">
      <c r="A34" s="15" t="s">
        <v>645</v>
      </c>
      <c r="B34" s="166" t="s">
        <v>118</v>
      </c>
      <c r="C34" s="166"/>
      <c r="D34" s="166"/>
      <c r="E34" s="166"/>
      <c r="F34" s="166"/>
      <c r="G34" s="166"/>
      <c r="H34" s="166"/>
      <c r="I34" s="166"/>
      <c r="J34" s="166"/>
    </row>
  </sheetData>
  <mergeCells count="25">
    <mergeCell ref="B32:J32"/>
    <mergeCell ref="B24:J24"/>
    <mergeCell ref="A12:J12"/>
    <mergeCell ref="B31:J31"/>
    <mergeCell ref="B34:J34"/>
    <mergeCell ref="B33:J33"/>
    <mergeCell ref="B30:J30"/>
    <mergeCell ref="B23:J23"/>
    <mergeCell ref="B25:J25"/>
    <mergeCell ref="B29:J29"/>
    <mergeCell ref="B20:J20"/>
    <mergeCell ref="B22:J22"/>
    <mergeCell ref="B27:J27"/>
    <mergeCell ref="B28:J28"/>
    <mergeCell ref="B21:J21"/>
    <mergeCell ref="B17:J17"/>
    <mergeCell ref="B18:J18"/>
    <mergeCell ref="B26:J26"/>
    <mergeCell ref="A2:J2"/>
    <mergeCell ref="A4:J5"/>
    <mergeCell ref="A7:J7"/>
    <mergeCell ref="A8:J8"/>
    <mergeCell ref="A9:J9"/>
    <mergeCell ref="A11:J11"/>
    <mergeCell ref="A10:J10"/>
  </mergeCells>
  <pageMargins left="0.7" right="0.7" top="0.75" bottom="0.75" header="0.3" footer="0.3"/>
  <pageSetup paperSize="9" scale="95" orientation="portrait" r:id="rId1"/>
  <rowBreaks count="1" manualBreakCount="1">
    <brk id="1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45"/>
  <sheetViews>
    <sheetView view="pageBreakPreview" topLeftCell="A205" zoomScale="90" zoomScaleNormal="100" zoomScaleSheetLayoutView="90" workbookViewId="0">
      <selection activeCell="I194" sqref="I194"/>
    </sheetView>
  </sheetViews>
  <sheetFormatPr defaultColWidth="9.140625" defaultRowHeight="13.5" x14ac:dyDescent="0.2"/>
  <cols>
    <col min="1" max="1" width="4.42578125" style="44" customWidth="1"/>
    <col min="2" max="2" width="33.140625" style="38" customWidth="1"/>
    <col min="3" max="3" width="44.42578125" style="4" customWidth="1"/>
    <col min="4" max="4" width="12.28515625" style="12" customWidth="1"/>
    <col min="5" max="5" width="6.5703125" style="1" customWidth="1"/>
    <col min="6" max="7" width="6.5703125" style="1" hidden="1" customWidth="1"/>
    <col min="8" max="8" width="42.7109375" style="10" customWidth="1"/>
    <col min="9" max="9" width="3.7109375" style="89" customWidth="1"/>
    <col min="10" max="10" width="55.7109375" style="2" customWidth="1"/>
    <col min="11" max="16384" width="9.140625" style="2"/>
  </cols>
  <sheetData>
    <row r="1" spans="1:9" x14ac:dyDescent="0.2">
      <c r="B1" s="37"/>
      <c r="C1" s="34"/>
      <c r="D1" s="11"/>
    </row>
    <row r="2" spans="1:9" ht="18.75" customHeight="1" x14ac:dyDescent="0.2">
      <c r="A2" s="191" t="s">
        <v>147</v>
      </c>
      <c r="B2" s="191"/>
      <c r="C2" s="191"/>
      <c r="D2" s="191"/>
      <c r="E2" s="191"/>
      <c r="F2" s="191"/>
      <c r="G2" s="191"/>
      <c r="H2" s="191"/>
      <c r="I2" s="191"/>
    </row>
    <row r="3" spans="1:9" ht="6" customHeight="1" x14ac:dyDescent="0.2">
      <c r="B3" s="36"/>
      <c r="C3" s="16"/>
      <c r="D3" s="17"/>
      <c r="E3" s="16"/>
      <c r="F3" s="16"/>
      <c r="G3" s="16"/>
      <c r="H3" s="18"/>
    </row>
    <row r="4" spans="1:9" ht="17.45" customHeight="1" x14ac:dyDescent="0.2">
      <c r="A4" s="191" t="s">
        <v>405</v>
      </c>
      <c r="B4" s="191"/>
      <c r="C4" s="191"/>
      <c r="D4" s="191"/>
      <c r="E4" s="191"/>
      <c r="F4" s="191"/>
      <c r="G4" s="191"/>
      <c r="H4" s="191"/>
      <c r="I4" s="191"/>
    </row>
    <row r="5" spans="1:9" ht="10.9" customHeight="1" x14ac:dyDescent="0.2">
      <c r="B5" s="39"/>
      <c r="C5" s="20"/>
      <c r="D5" s="21"/>
      <c r="E5" s="22"/>
      <c r="F5" s="22"/>
      <c r="G5" s="22"/>
      <c r="H5" s="18"/>
    </row>
    <row r="6" spans="1:9" ht="24" customHeight="1" x14ac:dyDescent="0.2">
      <c r="A6" s="212" t="s">
        <v>329</v>
      </c>
      <c r="B6" s="236" t="s">
        <v>16</v>
      </c>
      <c r="C6" s="237"/>
      <c r="D6" s="194" t="s">
        <v>458</v>
      </c>
      <c r="E6" s="196" t="s">
        <v>17</v>
      </c>
      <c r="F6" s="198" t="s">
        <v>491</v>
      </c>
      <c r="G6" s="201" t="s">
        <v>478</v>
      </c>
      <c r="H6" s="231" t="s">
        <v>23</v>
      </c>
      <c r="I6" s="224" t="s">
        <v>362</v>
      </c>
    </row>
    <row r="7" spans="1:9" ht="18.600000000000001" customHeight="1" x14ac:dyDescent="0.2">
      <c r="A7" s="213"/>
      <c r="B7" s="237"/>
      <c r="C7" s="237"/>
      <c r="D7" s="194"/>
      <c r="E7" s="196"/>
      <c r="F7" s="199"/>
      <c r="G7" s="202"/>
      <c r="H7" s="231"/>
      <c r="I7" s="225"/>
    </row>
    <row r="8" spans="1:9" ht="10.9" customHeight="1" thickBot="1" x14ac:dyDescent="0.25">
      <c r="A8" s="214"/>
      <c r="B8" s="238"/>
      <c r="C8" s="238"/>
      <c r="D8" s="195"/>
      <c r="E8" s="197"/>
      <c r="F8" s="200"/>
      <c r="G8" s="203"/>
      <c r="H8" s="232"/>
      <c r="I8" s="226"/>
    </row>
    <row r="9" spans="1:9" s="5" customFormat="1" ht="30" customHeight="1" thickTop="1" x14ac:dyDescent="0.2">
      <c r="A9" s="60" t="s">
        <v>11</v>
      </c>
      <c r="B9" s="222" t="s">
        <v>366</v>
      </c>
      <c r="C9" s="223"/>
      <c r="D9" s="60"/>
      <c r="E9" s="61"/>
      <c r="F9" s="61"/>
      <c r="G9" s="61"/>
      <c r="H9" s="62"/>
      <c r="I9" s="94" t="s">
        <v>11</v>
      </c>
    </row>
    <row r="10" spans="1:9" s="5" customFormat="1" ht="15" customHeight="1" x14ac:dyDescent="0.2">
      <c r="A10" s="54" t="s">
        <v>12</v>
      </c>
      <c r="B10" s="233" t="s">
        <v>148</v>
      </c>
      <c r="C10" s="234"/>
      <c r="D10" s="54"/>
      <c r="E10" s="145"/>
      <c r="F10" s="145"/>
      <c r="G10" s="145"/>
      <c r="H10" s="55"/>
      <c r="I10" s="95" t="s">
        <v>12</v>
      </c>
    </row>
    <row r="11" spans="1:9" s="8" customFormat="1" ht="27" customHeight="1" x14ac:dyDescent="0.2">
      <c r="A11" s="45" t="s">
        <v>13</v>
      </c>
      <c r="B11" s="235" t="s">
        <v>492</v>
      </c>
      <c r="C11" s="185"/>
      <c r="D11" s="100" t="s">
        <v>18</v>
      </c>
      <c r="E11" s="23"/>
      <c r="F11" s="69">
        <v>3</v>
      </c>
      <c r="G11" s="147">
        <f>IF(E11="I",F11,0)</f>
        <v>0</v>
      </c>
      <c r="H11" s="140" t="s">
        <v>55</v>
      </c>
      <c r="I11" s="96" t="s">
        <v>13</v>
      </c>
    </row>
    <row r="12" spans="1:9" ht="15" customHeight="1" x14ac:dyDescent="0.2">
      <c r="A12" s="45" t="s">
        <v>14</v>
      </c>
      <c r="B12" s="179" t="s">
        <v>356</v>
      </c>
      <c r="C12" s="134" t="s">
        <v>64</v>
      </c>
      <c r="D12" s="100" t="s">
        <v>18</v>
      </c>
      <c r="E12" s="23"/>
      <c r="F12" s="69">
        <v>1</v>
      </c>
      <c r="G12" s="147">
        <f t="shared" ref="G12:G37" si="0">IF(E12="I",F12,0)</f>
        <v>0</v>
      </c>
      <c r="H12" s="181" t="s">
        <v>24</v>
      </c>
      <c r="I12" s="96" t="s">
        <v>14</v>
      </c>
    </row>
    <row r="13" spans="1:9" ht="24" customHeight="1" x14ac:dyDescent="0.2">
      <c r="A13" s="45" t="s">
        <v>186</v>
      </c>
      <c r="B13" s="179"/>
      <c r="C13" s="134" t="s">
        <v>66</v>
      </c>
      <c r="D13" s="100" t="s">
        <v>18</v>
      </c>
      <c r="E13" s="23"/>
      <c r="F13" s="69">
        <v>1</v>
      </c>
      <c r="G13" s="147">
        <f t="shared" si="0"/>
        <v>0</v>
      </c>
      <c r="H13" s="230"/>
      <c r="I13" s="96" t="s">
        <v>186</v>
      </c>
    </row>
    <row r="14" spans="1:9" ht="38.25" x14ac:dyDescent="0.2">
      <c r="A14" s="45" t="s">
        <v>187</v>
      </c>
      <c r="B14" s="179"/>
      <c r="C14" s="134" t="s">
        <v>65</v>
      </c>
      <c r="D14" s="100" t="s">
        <v>18</v>
      </c>
      <c r="E14" s="23"/>
      <c r="F14" s="69">
        <v>1</v>
      </c>
      <c r="G14" s="147">
        <f t="shared" si="0"/>
        <v>0</v>
      </c>
      <c r="H14" s="230"/>
      <c r="I14" s="96" t="s">
        <v>187</v>
      </c>
    </row>
    <row r="15" spans="1:9" ht="25.5" customHeight="1" x14ac:dyDescent="0.2">
      <c r="A15" s="45" t="s">
        <v>188</v>
      </c>
      <c r="B15" s="179"/>
      <c r="C15" s="116" t="s">
        <v>650</v>
      </c>
      <c r="D15" s="100" t="s">
        <v>18</v>
      </c>
      <c r="E15" s="23"/>
      <c r="F15" s="69">
        <v>1</v>
      </c>
      <c r="G15" s="147">
        <f t="shared" si="0"/>
        <v>0</v>
      </c>
      <c r="H15" s="230"/>
      <c r="I15" s="96" t="s">
        <v>188</v>
      </c>
    </row>
    <row r="16" spans="1:9" ht="25.5" customHeight="1" x14ac:dyDescent="0.2">
      <c r="A16" s="45" t="s">
        <v>189</v>
      </c>
      <c r="B16" s="179"/>
      <c r="C16" s="134" t="s">
        <v>459</v>
      </c>
      <c r="D16" s="100" t="s">
        <v>18</v>
      </c>
      <c r="E16" s="23"/>
      <c r="F16" s="69">
        <v>1</v>
      </c>
      <c r="G16" s="147">
        <f t="shared" si="0"/>
        <v>0</v>
      </c>
      <c r="H16" s="230"/>
      <c r="I16" s="96" t="s">
        <v>189</v>
      </c>
    </row>
    <row r="17" spans="1:9" ht="51" customHeight="1" x14ac:dyDescent="0.2">
      <c r="A17" s="45" t="s">
        <v>190</v>
      </c>
      <c r="B17" s="179"/>
      <c r="C17" s="134" t="s">
        <v>67</v>
      </c>
      <c r="D17" s="100" t="s">
        <v>18</v>
      </c>
      <c r="E17" s="23"/>
      <c r="F17" s="69">
        <v>1</v>
      </c>
      <c r="G17" s="147">
        <f t="shared" si="0"/>
        <v>0</v>
      </c>
      <c r="H17" s="230"/>
      <c r="I17" s="96" t="s">
        <v>190</v>
      </c>
    </row>
    <row r="18" spans="1:9" ht="36" customHeight="1" x14ac:dyDescent="0.2">
      <c r="A18" s="45" t="s">
        <v>191</v>
      </c>
      <c r="B18" s="179"/>
      <c r="C18" s="134" t="s">
        <v>460</v>
      </c>
      <c r="D18" s="100" t="s">
        <v>18</v>
      </c>
      <c r="E18" s="23"/>
      <c r="F18" s="69">
        <v>1</v>
      </c>
      <c r="G18" s="147">
        <f t="shared" si="0"/>
        <v>0</v>
      </c>
      <c r="H18" s="230"/>
      <c r="I18" s="96" t="s">
        <v>191</v>
      </c>
    </row>
    <row r="19" spans="1:9" ht="35.25" customHeight="1" x14ac:dyDescent="0.2">
      <c r="A19" s="45" t="s">
        <v>192</v>
      </c>
      <c r="B19" s="179"/>
      <c r="C19" s="134" t="s">
        <v>68</v>
      </c>
      <c r="D19" s="100" t="s">
        <v>18</v>
      </c>
      <c r="E19" s="23"/>
      <c r="F19" s="69">
        <v>1</v>
      </c>
      <c r="G19" s="147">
        <f t="shared" si="0"/>
        <v>0</v>
      </c>
      <c r="H19" s="230"/>
      <c r="I19" s="96" t="s">
        <v>192</v>
      </c>
    </row>
    <row r="20" spans="1:9" s="8" customFormat="1" ht="39" customHeight="1" x14ac:dyDescent="0.2">
      <c r="A20" s="45" t="s">
        <v>193</v>
      </c>
      <c r="B20" s="211" t="s">
        <v>651</v>
      </c>
      <c r="C20" s="207"/>
      <c r="D20" s="52" t="s">
        <v>18</v>
      </c>
      <c r="E20" s="106"/>
      <c r="F20" s="103">
        <v>3</v>
      </c>
      <c r="G20" s="148">
        <f t="shared" si="0"/>
        <v>0</v>
      </c>
      <c r="H20" s="141" t="s">
        <v>666</v>
      </c>
      <c r="I20" s="96" t="s">
        <v>193</v>
      </c>
    </row>
    <row r="21" spans="1:9" ht="38.25" x14ac:dyDescent="0.2">
      <c r="A21" s="45" t="s">
        <v>194</v>
      </c>
      <c r="B21" s="185" t="s">
        <v>9</v>
      </c>
      <c r="C21" s="133" t="s">
        <v>461</v>
      </c>
      <c r="D21" s="100" t="s">
        <v>18</v>
      </c>
      <c r="E21" s="23"/>
      <c r="F21" s="69">
        <v>1</v>
      </c>
      <c r="G21" s="147">
        <f t="shared" si="0"/>
        <v>0</v>
      </c>
      <c r="H21" s="181" t="s">
        <v>25</v>
      </c>
      <c r="I21" s="96" t="s">
        <v>194</v>
      </c>
    </row>
    <row r="22" spans="1:9" ht="51" x14ac:dyDescent="0.2">
      <c r="A22" s="45" t="s">
        <v>195</v>
      </c>
      <c r="B22" s="185"/>
      <c r="C22" s="133" t="s">
        <v>69</v>
      </c>
      <c r="D22" s="100" t="s">
        <v>18</v>
      </c>
      <c r="E22" s="23"/>
      <c r="F22" s="69">
        <v>1</v>
      </c>
      <c r="G22" s="147">
        <f t="shared" si="0"/>
        <v>0</v>
      </c>
      <c r="H22" s="181"/>
      <c r="I22" s="96" t="s">
        <v>195</v>
      </c>
    </row>
    <row r="23" spans="1:9" ht="25.5" x14ac:dyDescent="0.2">
      <c r="A23" s="45" t="s">
        <v>196</v>
      </c>
      <c r="B23" s="185"/>
      <c r="C23" s="133" t="s">
        <v>494</v>
      </c>
      <c r="D23" s="100" t="s">
        <v>18</v>
      </c>
      <c r="E23" s="23"/>
      <c r="F23" s="69">
        <v>1</v>
      </c>
      <c r="G23" s="147">
        <f t="shared" si="0"/>
        <v>0</v>
      </c>
      <c r="H23" s="181"/>
      <c r="I23" s="96" t="s">
        <v>196</v>
      </c>
    </row>
    <row r="24" spans="1:9" ht="25.5" x14ac:dyDescent="0.2">
      <c r="A24" s="45" t="s">
        <v>197</v>
      </c>
      <c r="B24" s="185"/>
      <c r="C24" s="133" t="s">
        <v>495</v>
      </c>
      <c r="D24" s="100" t="s">
        <v>18</v>
      </c>
      <c r="E24" s="23"/>
      <c r="F24" s="69">
        <v>1</v>
      </c>
      <c r="G24" s="147">
        <f t="shared" si="0"/>
        <v>0</v>
      </c>
      <c r="H24" s="181"/>
      <c r="I24" s="96" t="s">
        <v>197</v>
      </c>
    </row>
    <row r="25" spans="1:9" ht="38.25" customHeight="1" x14ac:dyDescent="0.2">
      <c r="A25" s="45" t="s">
        <v>198</v>
      </c>
      <c r="B25" s="185"/>
      <c r="C25" s="133" t="s">
        <v>493</v>
      </c>
      <c r="D25" s="100" t="s">
        <v>18</v>
      </c>
      <c r="E25" s="23"/>
      <c r="F25" s="69">
        <v>1</v>
      </c>
      <c r="G25" s="147">
        <f t="shared" si="0"/>
        <v>0</v>
      </c>
      <c r="H25" s="181"/>
      <c r="I25" s="96" t="s">
        <v>198</v>
      </c>
    </row>
    <row r="26" spans="1:9" ht="27.75" customHeight="1" x14ac:dyDescent="0.2">
      <c r="A26" s="45" t="s">
        <v>199</v>
      </c>
      <c r="B26" s="185"/>
      <c r="C26" s="133" t="s">
        <v>70</v>
      </c>
      <c r="D26" s="100" t="s">
        <v>18</v>
      </c>
      <c r="E26" s="23"/>
      <c r="F26" s="69">
        <v>1</v>
      </c>
      <c r="G26" s="147">
        <f t="shared" si="0"/>
        <v>0</v>
      </c>
      <c r="H26" s="181"/>
      <c r="I26" s="96" t="s">
        <v>199</v>
      </c>
    </row>
    <row r="27" spans="1:9" ht="37.5" customHeight="1" x14ac:dyDescent="0.2">
      <c r="A27" s="45" t="s">
        <v>200</v>
      </c>
      <c r="B27" s="185"/>
      <c r="C27" s="133" t="s">
        <v>496</v>
      </c>
      <c r="D27" s="100" t="s">
        <v>18</v>
      </c>
      <c r="E27" s="23"/>
      <c r="F27" s="69">
        <v>1</v>
      </c>
      <c r="G27" s="147">
        <f t="shared" si="0"/>
        <v>0</v>
      </c>
      <c r="H27" s="181"/>
      <c r="I27" s="96" t="s">
        <v>200</v>
      </c>
    </row>
    <row r="28" spans="1:9" ht="25.5" x14ac:dyDescent="0.2">
      <c r="A28" s="45" t="s">
        <v>201</v>
      </c>
      <c r="B28" s="185"/>
      <c r="C28" s="133" t="s">
        <v>497</v>
      </c>
      <c r="D28" s="100" t="s">
        <v>18</v>
      </c>
      <c r="E28" s="23"/>
      <c r="F28" s="69">
        <v>1</v>
      </c>
      <c r="G28" s="147">
        <f t="shared" si="0"/>
        <v>0</v>
      </c>
      <c r="H28" s="181"/>
      <c r="I28" s="96" t="s">
        <v>201</v>
      </c>
    </row>
    <row r="29" spans="1:9" ht="25.5" customHeight="1" x14ac:dyDescent="0.2">
      <c r="A29" s="45" t="s">
        <v>202</v>
      </c>
      <c r="B29" s="185"/>
      <c r="C29" s="133" t="s">
        <v>498</v>
      </c>
      <c r="D29" s="100" t="s">
        <v>18</v>
      </c>
      <c r="E29" s="23"/>
      <c r="F29" s="69">
        <v>1</v>
      </c>
      <c r="G29" s="147">
        <f t="shared" si="0"/>
        <v>0</v>
      </c>
      <c r="H29" s="181"/>
      <c r="I29" s="96" t="s">
        <v>202</v>
      </c>
    </row>
    <row r="30" spans="1:9" ht="25.5" x14ac:dyDescent="0.2">
      <c r="A30" s="45" t="s">
        <v>203</v>
      </c>
      <c r="B30" s="185"/>
      <c r="C30" s="133" t="s">
        <v>499</v>
      </c>
      <c r="D30" s="100" t="s">
        <v>18</v>
      </c>
      <c r="E30" s="23"/>
      <c r="F30" s="69">
        <v>1</v>
      </c>
      <c r="G30" s="147">
        <f t="shared" si="0"/>
        <v>0</v>
      </c>
      <c r="H30" s="181"/>
      <c r="I30" s="96" t="s">
        <v>203</v>
      </c>
    </row>
    <row r="31" spans="1:9" ht="53.25" customHeight="1" x14ac:dyDescent="0.2">
      <c r="A31" s="45" t="s">
        <v>204</v>
      </c>
      <c r="B31" s="185"/>
      <c r="C31" s="133" t="s">
        <v>500</v>
      </c>
      <c r="D31" s="100" t="s">
        <v>18</v>
      </c>
      <c r="E31" s="23"/>
      <c r="F31" s="69">
        <v>1</v>
      </c>
      <c r="G31" s="147">
        <f t="shared" si="0"/>
        <v>0</v>
      </c>
      <c r="H31" s="181"/>
      <c r="I31" s="96" t="s">
        <v>204</v>
      </c>
    </row>
    <row r="32" spans="1:9" ht="53.25" customHeight="1" x14ac:dyDescent="0.2">
      <c r="A32" s="45" t="s">
        <v>205</v>
      </c>
      <c r="B32" s="185"/>
      <c r="C32" s="133" t="s">
        <v>462</v>
      </c>
      <c r="D32" s="100" t="s">
        <v>18</v>
      </c>
      <c r="E32" s="23"/>
      <c r="F32" s="69">
        <v>1</v>
      </c>
      <c r="G32" s="147">
        <f t="shared" si="0"/>
        <v>0</v>
      </c>
      <c r="H32" s="181"/>
      <c r="I32" s="96" t="s">
        <v>205</v>
      </c>
    </row>
    <row r="33" spans="1:9" ht="53.25" customHeight="1" x14ac:dyDescent="0.2">
      <c r="A33" s="45" t="s">
        <v>353</v>
      </c>
      <c r="B33" s="178" t="s">
        <v>535</v>
      </c>
      <c r="C33" s="178"/>
      <c r="D33" s="111" t="s">
        <v>18</v>
      </c>
      <c r="E33" s="106"/>
      <c r="F33" s="103">
        <v>1</v>
      </c>
      <c r="G33" s="148">
        <f t="shared" si="0"/>
        <v>0</v>
      </c>
      <c r="H33" s="143" t="s">
        <v>541</v>
      </c>
      <c r="I33" s="107" t="s">
        <v>477</v>
      </c>
    </row>
    <row r="34" spans="1:9" ht="15" customHeight="1" x14ac:dyDescent="0.2">
      <c r="A34" s="45" t="s">
        <v>354</v>
      </c>
      <c r="B34" s="178" t="s">
        <v>536</v>
      </c>
      <c r="C34" s="116" t="s">
        <v>537</v>
      </c>
      <c r="D34" s="111" t="s">
        <v>18</v>
      </c>
      <c r="E34" s="106"/>
      <c r="F34" s="103">
        <v>1</v>
      </c>
      <c r="G34" s="148">
        <f t="shared" si="0"/>
        <v>0</v>
      </c>
      <c r="H34" s="177" t="s">
        <v>542</v>
      </c>
      <c r="I34" s="107" t="s">
        <v>477</v>
      </c>
    </row>
    <row r="35" spans="1:9" ht="15.75" customHeight="1" x14ac:dyDescent="0.2">
      <c r="A35" s="45" t="s">
        <v>206</v>
      </c>
      <c r="B35" s="178"/>
      <c r="C35" s="116" t="s">
        <v>538</v>
      </c>
      <c r="D35" s="111" t="s">
        <v>18</v>
      </c>
      <c r="E35" s="106"/>
      <c r="F35" s="103">
        <v>1</v>
      </c>
      <c r="G35" s="148">
        <f t="shared" si="0"/>
        <v>0</v>
      </c>
      <c r="H35" s="177"/>
      <c r="I35" s="107" t="s">
        <v>477</v>
      </c>
    </row>
    <row r="36" spans="1:9" ht="39.75" customHeight="1" x14ac:dyDescent="0.2">
      <c r="A36" s="45" t="s">
        <v>207</v>
      </c>
      <c r="B36" s="178"/>
      <c r="C36" s="116" t="s">
        <v>675</v>
      </c>
      <c r="D36" s="111" t="s">
        <v>18</v>
      </c>
      <c r="E36" s="106"/>
      <c r="F36" s="103">
        <v>1</v>
      </c>
      <c r="G36" s="148">
        <f t="shared" si="0"/>
        <v>0</v>
      </c>
      <c r="H36" s="177"/>
      <c r="I36" s="107" t="s">
        <v>477</v>
      </c>
    </row>
    <row r="37" spans="1:9" ht="53.25" customHeight="1" x14ac:dyDescent="0.2">
      <c r="A37" s="45" t="s">
        <v>208</v>
      </c>
      <c r="B37" s="178"/>
      <c r="C37" s="116" t="s">
        <v>540</v>
      </c>
      <c r="D37" s="111" t="s">
        <v>18</v>
      </c>
      <c r="E37" s="106"/>
      <c r="F37" s="103">
        <v>1</v>
      </c>
      <c r="G37" s="148">
        <f t="shared" si="0"/>
        <v>0</v>
      </c>
      <c r="H37" s="177"/>
      <c r="I37" s="107" t="s">
        <v>477</v>
      </c>
    </row>
    <row r="38" spans="1:9" s="5" customFormat="1" ht="19.5" customHeight="1" x14ac:dyDescent="0.2">
      <c r="A38" s="54" t="s">
        <v>209</v>
      </c>
      <c r="B38" s="183" t="s">
        <v>74</v>
      </c>
      <c r="C38" s="183"/>
      <c r="D38" s="56"/>
      <c r="E38" s="144"/>
      <c r="F38" s="144"/>
      <c r="G38" s="144"/>
      <c r="H38" s="57"/>
      <c r="I38" s="95" t="s">
        <v>353</v>
      </c>
    </row>
    <row r="39" spans="1:9" s="8" customFormat="1" ht="76.5" x14ac:dyDescent="0.2">
      <c r="A39" s="45" t="s">
        <v>210</v>
      </c>
      <c r="B39" s="211" t="s">
        <v>502</v>
      </c>
      <c r="C39" s="211"/>
      <c r="D39" s="108" t="s">
        <v>19</v>
      </c>
      <c r="E39" s="23"/>
      <c r="F39" s="69">
        <v>3</v>
      </c>
      <c r="G39" s="147">
        <f t="shared" ref="G39:G50" si="1">IF(E39="I",F39,0)</f>
        <v>0</v>
      </c>
      <c r="H39" s="140" t="s">
        <v>56</v>
      </c>
      <c r="I39" s="96" t="s">
        <v>354</v>
      </c>
    </row>
    <row r="40" spans="1:9" ht="27" customHeight="1" x14ac:dyDescent="0.2">
      <c r="A40" s="45" t="s">
        <v>211</v>
      </c>
      <c r="B40" s="177" t="s">
        <v>637</v>
      </c>
      <c r="C40" s="135" t="s">
        <v>10</v>
      </c>
      <c r="D40" s="108" t="s">
        <v>19</v>
      </c>
      <c r="E40" s="98"/>
      <c r="F40" s="103">
        <v>1</v>
      </c>
      <c r="G40" s="148">
        <f t="shared" si="1"/>
        <v>0</v>
      </c>
      <c r="H40" s="205" t="s">
        <v>347</v>
      </c>
      <c r="I40" s="96" t="s">
        <v>206</v>
      </c>
    </row>
    <row r="41" spans="1:9" ht="22.5" customHeight="1" x14ac:dyDescent="0.2">
      <c r="A41" s="45" t="s">
        <v>212</v>
      </c>
      <c r="B41" s="177"/>
      <c r="C41" s="135" t="s">
        <v>71</v>
      </c>
      <c r="D41" s="108" t="s">
        <v>19</v>
      </c>
      <c r="E41" s="98"/>
      <c r="F41" s="103">
        <v>1</v>
      </c>
      <c r="G41" s="148">
        <f t="shared" si="1"/>
        <v>0</v>
      </c>
      <c r="H41" s="205"/>
      <c r="I41" s="96" t="s">
        <v>207</v>
      </c>
    </row>
    <row r="42" spans="1:9" ht="26.25" customHeight="1" x14ac:dyDescent="0.2">
      <c r="A42" s="45" t="s">
        <v>213</v>
      </c>
      <c r="B42" s="177"/>
      <c r="C42" s="135" t="s">
        <v>72</v>
      </c>
      <c r="D42" s="108" t="s">
        <v>19</v>
      </c>
      <c r="E42" s="98"/>
      <c r="F42" s="103">
        <v>1</v>
      </c>
      <c r="G42" s="148">
        <f t="shared" si="1"/>
        <v>0</v>
      </c>
      <c r="H42" s="205"/>
      <c r="I42" s="96" t="s">
        <v>208</v>
      </c>
    </row>
    <row r="43" spans="1:9" ht="15" customHeight="1" x14ac:dyDescent="0.2">
      <c r="A43" s="45" t="s">
        <v>214</v>
      </c>
      <c r="B43" s="177"/>
      <c r="C43" s="135" t="s">
        <v>15</v>
      </c>
      <c r="D43" s="108" t="s">
        <v>19</v>
      </c>
      <c r="E43" s="98"/>
      <c r="F43" s="103">
        <v>1</v>
      </c>
      <c r="G43" s="148">
        <f t="shared" si="1"/>
        <v>0</v>
      </c>
      <c r="H43" s="205"/>
      <c r="I43" s="96" t="s">
        <v>209</v>
      </c>
    </row>
    <row r="44" spans="1:9" ht="41.25" customHeight="1" x14ac:dyDescent="0.2">
      <c r="A44" s="45" t="s">
        <v>215</v>
      </c>
      <c r="B44" s="177"/>
      <c r="C44" s="135" t="s">
        <v>73</v>
      </c>
      <c r="D44" s="108" t="s">
        <v>19</v>
      </c>
      <c r="E44" s="98"/>
      <c r="F44" s="103">
        <v>1</v>
      </c>
      <c r="G44" s="148">
        <f t="shared" si="1"/>
        <v>0</v>
      </c>
      <c r="H44" s="205"/>
      <c r="I44" s="96" t="s">
        <v>210</v>
      </c>
    </row>
    <row r="45" spans="1:9" ht="90.75" customHeight="1" x14ac:dyDescent="0.2">
      <c r="A45" s="45" t="s">
        <v>216</v>
      </c>
      <c r="B45" s="178" t="s">
        <v>501</v>
      </c>
      <c r="C45" s="178"/>
      <c r="D45" s="108" t="s">
        <v>19</v>
      </c>
      <c r="E45" s="98"/>
      <c r="F45" s="103">
        <v>1</v>
      </c>
      <c r="G45" s="148">
        <f t="shared" ref="G45" si="2">IF(E45="I",F45,0)</f>
        <v>0</v>
      </c>
      <c r="H45" s="141" t="s">
        <v>504</v>
      </c>
      <c r="I45" s="96" t="s">
        <v>506</v>
      </c>
    </row>
    <row r="46" spans="1:9" ht="38.25" x14ac:dyDescent="0.2">
      <c r="A46" s="45" t="s">
        <v>217</v>
      </c>
      <c r="B46" s="185" t="s">
        <v>463</v>
      </c>
      <c r="C46" s="185"/>
      <c r="D46" s="100" t="s">
        <v>18</v>
      </c>
      <c r="E46" s="23"/>
      <c r="F46" s="69">
        <v>2</v>
      </c>
      <c r="G46" s="147">
        <f t="shared" si="1"/>
        <v>0</v>
      </c>
      <c r="H46" s="140" t="s">
        <v>367</v>
      </c>
      <c r="I46" s="96" t="s">
        <v>211</v>
      </c>
    </row>
    <row r="47" spans="1:9" ht="53.25" customHeight="1" x14ac:dyDescent="0.2">
      <c r="A47" s="45" t="s">
        <v>218</v>
      </c>
      <c r="B47" s="185" t="s">
        <v>75</v>
      </c>
      <c r="C47" s="185"/>
      <c r="D47" s="100" t="s">
        <v>18</v>
      </c>
      <c r="E47" s="23"/>
      <c r="F47" s="69">
        <v>3</v>
      </c>
      <c r="G47" s="147">
        <f t="shared" si="1"/>
        <v>0</v>
      </c>
      <c r="H47" s="140" t="s">
        <v>76</v>
      </c>
      <c r="I47" s="96" t="s">
        <v>212</v>
      </c>
    </row>
    <row r="48" spans="1:9" ht="53.25" customHeight="1" x14ac:dyDescent="0.2">
      <c r="A48" s="45" t="s">
        <v>219</v>
      </c>
      <c r="B48" s="185" t="s">
        <v>348</v>
      </c>
      <c r="C48" s="185"/>
      <c r="D48" s="100" t="s">
        <v>18</v>
      </c>
      <c r="E48" s="23"/>
      <c r="F48" s="69">
        <v>1</v>
      </c>
      <c r="G48" s="147">
        <f t="shared" si="1"/>
        <v>0</v>
      </c>
      <c r="H48" s="140" t="s">
        <v>77</v>
      </c>
      <c r="I48" s="96" t="s">
        <v>213</v>
      </c>
    </row>
    <row r="49" spans="1:10" ht="30.75" customHeight="1" x14ac:dyDescent="0.2">
      <c r="A49" s="45" t="s">
        <v>220</v>
      </c>
      <c r="B49" s="177" t="s">
        <v>507</v>
      </c>
      <c r="C49" s="177"/>
      <c r="D49" s="100" t="s">
        <v>18</v>
      </c>
      <c r="E49" s="23"/>
      <c r="F49" s="69">
        <v>1</v>
      </c>
      <c r="G49" s="147">
        <f t="shared" si="1"/>
        <v>0</v>
      </c>
      <c r="H49" s="175" t="s">
        <v>26</v>
      </c>
      <c r="I49" s="96" t="s">
        <v>214</v>
      </c>
    </row>
    <row r="50" spans="1:10" ht="31.5" customHeight="1" x14ac:dyDescent="0.2">
      <c r="A50" s="45" t="s">
        <v>221</v>
      </c>
      <c r="B50" s="227" t="s">
        <v>508</v>
      </c>
      <c r="C50" s="227"/>
      <c r="D50" s="100" t="s">
        <v>19</v>
      </c>
      <c r="E50" s="23"/>
      <c r="F50" s="69">
        <v>1</v>
      </c>
      <c r="G50" s="147">
        <f t="shared" si="1"/>
        <v>0</v>
      </c>
      <c r="H50" s="175"/>
      <c r="I50" s="92" t="s">
        <v>477</v>
      </c>
    </row>
    <row r="51" spans="1:10" s="9" customFormat="1" ht="27" customHeight="1" x14ac:dyDescent="0.2">
      <c r="A51" s="54" t="s">
        <v>222</v>
      </c>
      <c r="B51" s="219" t="s">
        <v>674</v>
      </c>
      <c r="C51" s="220"/>
      <c r="D51" s="56"/>
      <c r="E51" s="144"/>
      <c r="F51" s="144"/>
      <c r="G51" s="144"/>
      <c r="H51" s="57"/>
      <c r="I51" s="95" t="s">
        <v>215</v>
      </c>
    </row>
    <row r="52" spans="1:10" s="9" customFormat="1" ht="52.5" customHeight="1" x14ac:dyDescent="0.2">
      <c r="A52" s="45" t="s">
        <v>223</v>
      </c>
      <c r="B52" s="207" t="s">
        <v>663</v>
      </c>
      <c r="C52" s="133" t="s">
        <v>78</v>
      </c>
      <c r="D52" s="100" t="s">
        <v>19</v>
      </c>
      <c r="E52" s="23"/>
      <c r="F52" s="101">
        <v>1</v>
      </c>
      <c r="G52" s="149">
        <f t="shared" ref="G52:G111" si="3">IF(E52="I",F52,0)</f>
        <v>0</v>
      </c>
      <c r="H52" s="141" t="s">
        <v>661</v>
      </c>
      <c r="I52" s="96" t="s">
        <v>216</v>
      </c>
      <c r="J52" s="43"/>
    </row>
    <row r="53" spans="1:10" s="9" customFormat="1" ht="38.25" x14ac:dyDescent="0.2">
      <c r="A53" s="45" t="s">
        <v>224</v>
      </c>
      <c r="B53" s="218"/>
      <c r="C53" s="133" t="s">
        <v>351</v>
      </c>
      <c r="D53" s="100" t="s">
        <v>19</v>
      </c>
      <c r="E53" s="23"/>
      <c r="F53" s="101">
        <v>1</v>
      </c>
      <c r="G53" s="149">
        <f t="shared" si="3"/>
        <v>0</v>
      </c>
      <c r="H53" s="140" t="s">
        <v>662</v>
      </c>
      <c r="I53" s="96" t="s">
        <v>217</v>
      </c>
    </row>
    <row r="54" spans="1:10" s="5" customFormat="1" ht="18.75" customHeight="1" x14ac:dyDescent="0.2">
      <c r="A54" s="54" t="s">
        <v>225</v>
      </c>
      <c r="B54" s="219" t="s">
        <v>20</v>
      </c>
      <c r="C54" s="220"/>
      <c r="D54" s="144"/>
      <c r="E54" s="144"/>
      <c r="F54" s="144"/>
      <c r="G54" s="144"/>
      <c r="H54" s="57"/>
      <c r="I54" s="95" t="s">
        <v>218</v>
      </c>
    </row>
    <row r="55" spans="1:10" s="8" customFormat="1" ht="39" customHeight="1" x14ac:dyDescent="0.2">
      <c r="A55" s="45" t="s">
        <v>226</v>
      </c>
      <c r="B55" s="211" t="s">
        <v>652</v>
      </c>
      <c r="C55" s="211"/>
      <c r="D55" s="100" t="s">
        <v>18</v>
      </c>
      <c r="E55" s="23"/>
      <c r="F55" s="69">
        <v>5</v>
      </c>
      <c r="G55" s="147">
        <f t="shared" si="3"/>
        <v>0</v>
      </c>
      <c r="H55" s="141" t="s">
        <v>667</v>
      </c>
      <c r="I55" s="96" t="s">
        <v>219</v>
      </c>
    </row>
    <row r="56" spans="1:10" ht="38.25" x14ac:dyDescent="0.2">
      <c r="A56" s="45" t="s">
        <v>227</v>
      </c>
      <c r="B56" s="175" t="s">
        <v>79</v>
      </c>
      <c r="C56" s="133" t="s">
        <v>509</v>
      </c>
      <c r="D56" s="100" t="s">
        <v>18</v>
      </c>
      <c r="E56" s="23"/>
      <c r="F56" s="69">
        <v>1</v>
      </c>
      <c r="G56" s="147">
        <f t="shared" si="3"/>
        <v>0</v>
      </c>
      <c r="H56" s="181" t="s">
        <v>3</v>
      </c>
      <c r="I56" s="96" t="s">
        <v>220</v>
      </c>
    </row>
    <row r="57" spans="1:10" ht="25.5" x14ac:dyDescent="0.2">
      <c r="A57" s="45" t="s">
        <v>228</v>
      </c>
      <c r="B57" s="175"/>
      <c r="C57" s="133" t="s">
        <v>510</v>
      </c>
      <c r="D57" s="100" t="s">
        <v>18</v>
      </c>
      <c r="E57" s="23"/>
      <c r="F57" s="69">
        <v>1</v>
      </c>
      <c r="G57" s="147">
        <f t="shared" si="3"/>
        <v>0</v>
      </c>
      <c r="H57" s="230"/>
      <c r="I57" s="96" t="s">
        <v>221</v>
      </c>
    </row>
    <row r="58" spans="1:10" ht="51.75" customHeight="1" x14ac:dyDescent="0.2">
      <c r="A58" s="45" t="s">
        <v>229</v>
      </c>
      <c r="B58" s="175"/>
      <c r="C58" s="133" t="s">
        <v>511</v>
      </c>
      <c r="D58" s="100" t="s">
        <v>18</v>
      </c>
      <c r="E58" s="23"/>
      <c r="F58" s="69">
        <v>1</v>
      </c>
      <c r="G58" s="147">
        <f t="shared" si="3"/>
        <v>0</v>
      </c>
      <c r="H58" s="230"/>
      <c r="I58" s="96" t="s">
        <v>222</v>
      </c>
    </row>
    <row r="59" spans="1:10" ht="38.25" x14ac:dyDescent="0.2">
      <c r="A59" s="45" t="s">
        <v>230</v>
      </c>
      <c r="B59" s="175"/>
      <c r="C59" s="133" t="s">
        <v>446</v>
      </c>
      <c r="D59" s="100" t="s">
        <v>18</v>
      </c>
      <c r="E59" s="23"/>
      <c r="F59" s="69">
        <v>1</v>
      </c>
      <c r="G59" s="147">
        <f t="shared" si="3"/>
        <v>0</v>
      </c>
      <c r="H59" s="230"/>
      <c r="I59" s="96" t="s">
        <v>223</v>
      </c>
    </row>
    <row r="60" spans="1:10" ht="51" x14ac:dyDescent="0.2">
      <c r="A60" s="45" t="s">
        <v>231</v>
      </c>
      <c r="B60" s="175"/>
      <c r="C60" s="133" t="s">
        <v>80</v>
      </c>
      <c r="D60" s="100" t="s">
        <v>18</v>
      </c>
      <c r="E60" s="23"/>
      <c r="F60" s="69">
        <v>1</v>
      </c>
      <c r="G60" s="147">
        <f t="shared" si="3"/>
        <v>0</v>
      </c>
      <c r="H60" s="230"/>
      <c r="I60" s="96" t="s">
        <v>224</v>
      </c>
    </row>
    <row r="61" spans="1:10" s="8" customFormat="1" ht="42" customHeight="1" x14ac:dyDescent="0.2">
      <c r="A61" s="45" t="s">
        <v>232</v>
      </c>
      <c r="B61" s="211" t="s">
        <v>653</v>
      </c>
      <c r="C61" s="221"/>
      <c r="D61" s="100" t="s">
        <v>18</v>
      </c>
      <c r="E61" s="23"/>
      <c r="F61" s="69">
        <v>2</v>
      </c>
      <c r="G61" s="147">
        <f t="shared" si="3"/>
        <v>0</v>
      </c>
      <c r="H61" s="141" t="s">
        <v>668</v>
      </c>
      <c r="I61" s="96" t="s">
        <v>225</v>
      </c>
    </row>
    <row r="62" spans="1:10" ht="42" customHeight="1" x14ac:dyDescent="0.2">
      <c r="A62" s="45" t="s">
        <v>233</v>
      </c>
      <c r="B62" s="185" t="s">
        <v>28</v>
      </c>
      <c r="C62" s="133" t="s">
        <v>512</v>
      </c>
      <c r="D62" s="100" t="s">
        <v>18</v>
      </c>
      <c r="E62" s="23"/>
      <c r="F62" s="69">
        <v>1</v>
      </c>
      <c r="G62" s="147">
        <f t="shared" si="3"/>
        <v>0</v>
      </c>
      <c r="H62" s="181" t="s">
        <v>27</v>
      </c>
      <c r="I62" s="96" t="s">
        <v>226</v>
      </c>
    </row>
    <row r="63" spans="1:10" ht="38.25" x14ac:dyDescent="0.2">
      <c r="A63" s="45" t="s">
        <v>234</v>
      </c>
      <c r="B63" s="185"/>
      <c r="C63" s="133" t="s">
        <v>513</v>
      </c>
      <c r="D63" s="100" t="s">
        <v>18</v>
      </c>
      <c r="E63" s="23"/>
      <c r="F63" s="69">
        <v>1</v>
      </c>
      <c r="G63" s="147">
        <f t="shared" si="3"/>
        <v>0</v>
      </c>
      <c r="H63" s="181"/>
      <c r="I63" s="96" t="s">
        <v>227</v>
      </c>
    </row>
    <row r="64" spans="1:10" ht="51" x14ac:dyDescent="0.2">
      <c r="A64" s="45" t="s">
        <v>235</v>
      </c>
      <c r="B64" s="185"/>
      <c r="C64" s="133" t="s">
        <v>514</v>
      </c>
      <c r="D64" s="100" t="s">
        <v>18</v>
      </c>
      <c r="E64" s="23"/>
      <c r="F64" s="69">
        <v>2</v>
      </c>
      <c r="G64" s="147">
        <f t="shared" si="3"/>
        <v>0</v>
      </c>
      <c r="H64" s="181"/>
      <c r="I64" s="96" t="s">
        <v>228</v>
      </c>
    </row>
    <row r="65" spans="1:9" ht="29.25" customHeight="1" x14ac:dyDescent="0.2">
      <c r="A65" s="45" t="s">
        <v>236</v>
      </c>
      <c r="B65" s="185"/>
      <c r="C65" s="133" t="s">
        <v>515</v>
      </c>
      <c r="D65" s="100" t="s">
        <v>18</v>
      </c>
      <c r="E65" s="23"/>
      <c r="F65" s="69">
        <v>1</v>
      </c>
      <c r="G65" s="147">
        <f t="shared" si="3"/>
        <v>0</v>
      </c>
      <c r="H65" s="181"/>
      <c r="I65" s="96" t="s">
        <v>229</v>
      </c>
    </row>
    <row r="66" spans="1:9" ht="39" customHeight="1" x14ac:dyDescent="0.2">
      <c r="A66" s="45" t="s">
        <v>237</v>
      </c>
      <c r="B66" s="185"/>
      <c r="C66" s="133" t="s">
        <v>447</v>
      </c>
      <c r="D66" s="100" t="s">
        <v>18</v>
      </c>
      <c r="E66" s="23"/>
      <c r="F66" s="69">
        <v>1</v>
      </c>
      <c r="G66" s="147">
        <f t="shared" si="3"/>
        <v>0</v>
      </c>
      <c r="H66" s="181"/>
      <c r="I66" s="96" t="s">
        <v>230</v>
      </c>
    </row>
    <row r="67" spans="1:9" ht="29.25" customHeight="1" x14ac:dyDescent="0.2">
      <c r="A67" s="45" t="s">
        <v>238</v>
      </c>
      <c r="B67" s="216"/>
      <c r="C67" s="133" t="s">
        <v>448</v>
      </c>
      <c r="D67" s="100" t="s">
        <v>18</v>
      </c>
      <c r="E67" s="23"/>
      <c r="F67" s="69">
        <v>1</v>
      </c>
      <c r="G67" s="147">
        <f t="shared" si="3"/>
        <v>0</v>
      </c>
      <c r="H67" s="181"/>
      <c r="I67" s="96" t="s">
        <v>231</v>
      </c>
    </row>
    <row r="68" spans="1:9" ht="25.5" x14ac:dyDescent="0.2">
      <c r="A68" s="45" t="s">
        <v>239</v>
      </c>
      <c r="B68" s="185" t="s">
        <v>516</v>
      </c>
      <c r="C68" s="185"/>
      <c r="D68" s="100" t="s">
        <v>18</v>
      </c>
      <c r="E68" s="23"/>
      <c r="F68" s="69">
        <v>1</v>
      </c>
      <c r="G68" s="147">
        <f t="shared" si="3"/>
        <v>0</v>
      </c>
      <c r="H68" s="140" t="s">
        <v>57</v>
      </c>
      <c r="I68" s="96" t="s">
        <v>232</v>
      </c>
    </row>
    <row r="69" spans="1:9" s="8" customFormat="1" ht="40.5" customHeight="1" x14ac:dyDescent="0.2">
      <c r="A69" s="45" t="s">
        <v>240</v>
      </c>
      <c r="B69" s="211" t="s">
        <v>665</v>
      </c>
      <c r="C69" s="207"/>
      <c r="D69" s="52" t="s">
        <v>18</v>
      </c>
      <c r="E69" s="106"/>
      <c r="F69" s="103">
        <v>5</v>
      </c>
      <c r="G69" s="148">
        <f t="shared" si="3"/>
        <v>0</v>
      </c>
      <c r="H69" s="141" t="s">
        <v>669</v>
      </c>
      <c r="I69" s="96" t="s">
        <v>233</v>
      </c>
    </row>
    <row r="70" spans="1:9" ht="38.25" x14ac:dyDescent="0.2">
      <c r="A70" s="45" t="s">
        <v>241</v>
      </c>
      <c r="B70" s="207" t="s">
        <v>4</v>
      </c>
      <c r="C70" s="135" t="s">
        <v>464</v>
      </c>
      <c r="D70" s="52" t="s">
        <v>18</v>
      </c>
      <c r="E70" s="106"/>
      <c r="F70" s="103">
        <v>2</v>
      </c>
      <c r="G70" s="148">
        <f t="shared" si="3"/>
        <v>0</v>
      </c>
      <c r="H70" s="205" t="s">
        <v>6</v>
      </c>
      <c r="I70" s="96" t="s">
        <v>234</v>
      </c>
    </row>
    <row r="71" spans="1:9" ht="38.25" x14ac:dyDescent="0.2">
      <c r="A71" s="45" t="s">
        <v>242</v>
      </c>
      <c r="B71" s="207"/>
      <c r="C71" s="135" t="s">
        <v>82</v>
      </c>
      <c r="D71" s="52" t="s">
        <v>18</v>
      </c>
      <c r="E71" s="106"/>
      <c r="F71" s="103">
        <v>2</v>
      </c>
      <c r="G71" s="148">
        <f t="shared" si="3"/>
        <v>0</v>
      </c>
      <c r="H71" s="205"/>
      <c r="I71" s="96" t="s">
        <v>235</v>
      </c>
    </row>
    <row r="72" spans="1:9" s="8" customFormat="1" ht="41.25" customHeight="1" x14ac:dyDescent="0.2">
      <c r="A72" s="45" t="s">
        <v>243</v>
      </c>
      <c r="B72" s="208" t="s">
        <v>656</v>
      </c>
      <c r="C72" s="208"/>
      <c r="D72" s="52" t="s">
        <v>18</v>
      </c>
      <c r="E72" s="106"/>
      <c r="F72" s="103">
        <v>3</v>
      </c>
      <c r="G72" s="148">
        <f t="shared" si="3"/>
        <v>0</v>
      </c>
      <c r="H72" s="141" t="s">
        <v>670</v>
      </c>
      <c r="I72" s="96" t="s">
        <v>236</v>
      </c>
    </row>
    <row r="73" spans="1:9" ht="25.5" x14ac:dyDescent="0.2">
      <c r="A73" s="45" t="s">
        <v>244</v>
      </c>
      <c r="B73" s="177" t="s">
        <v>83</v>
      </c>
      <c r="C73" s="135" t="s">
        <v>449</v>
      </c>
      <c r="D73" s="52" t="s">
        <v>18</v>
      </c>
      <c r="E73" s="106"/>
      <c r="F73" s="103">
        <v>1</v>
      </c>
      <c r="G73" s="148">
        <f t="shared" si="3"/>
        <v>0</v>
      </c>
      <c r="H73" s="205" t="s">
        <v>29</v>
      </c>
      <c r="I73" s="96" t="s">
        <v>237</v>
      </c>
    </row>
    <row r="74" spans="1:9" ht="54.75" customHeight="1" x14ac:dyDescent="0.2">
      <c r="A74" s="45" t="s">
        <v>245</v>
      </c>
      <c r="B74" s="177"/>
      <c r="C74" s="135" t="s">
        <v>450</v>
      </c>
      <c r="D74" s="52" t="s">
        <v>18</v>
      </c>
      <c r="E74" s="106"/>
      <c r="F74" s="103">
        <v>1</v>
      </c>
      <c r="G74" s="148">
        <f t="shared" si="3"/>
        <v>0</v>
      </c>
      <c r="H74" s="205"/>
      <c r="I74" s="96" t="s">
        <v>238</v>
      </c>
    </row>
    <row r="75" spans="1:9" ht="66" customHeight="1" x14ac:dyDescent="0.2">
      <c r="A75" s="45" t="s">
        <v>246</v>
      </c>
      <c r="B75" s="177"/>
      <c r="C75" s="135" t="s">
        <v>517</v>
      </c>
      <c r="D75" s="52" t="s">
        <v>18</v>
      </c>
      <c r="E75" s="106"/>
      <c r="F75" s="103">
        <v>1</v>
      </c>
      <c r="G75" s="148">
        <f t="shared" si="3"/>
        <v>0</v>
      </c>
      <c r="H75" s="205"/>
      <c r="I75" s="96" t="s">
        <v>239</v>
      </c>
    </row>
    <row r="76" spans="1:9" ht="51" x14ac:dyDescent="0.2">
      <c r="A76" s="45" t="s">
        <v>247</v>
      </c>
      <c r="B76" s="177"/>
      <c r="C76" s="135" t="s">
        <v>654</v>
      </c>
      <c r="D76" s="52" t="s">
        <v>18</v>
      </c>
      <c r="E76" s="106"/>
      <c r="F76" s="103">
        <v>1</v>
      </c>
      <c r="G76" s="148">
        <f t="shared" si="3"/>
        <v>0</v>
      </c>
      <c r="H76" s="205"/>
      <c r="I76" s="96" t="s">
        <v>240</v>
      </c>
    </row>
    <row r="77" spans="1:9" s="8" customFormat="1" ht="46.5" customHeight="1" x14ac:dyDescent="0.2">
      <c r="A77" s="45" t="s">
        <v>248</v>
      </c>
      <c r="B77" s="208" t="s">
        <v>655</v>
      </c>
      <c r="C77" s="208"/>
      <c r="D77" s="52" t="s">
        <v>18</v>
      </c>
      <c r="E77" s="106"/>
      <c r="F77" s="103">
        <v>1</v>
      </c>
      <c r="G77" s="148">
        <f t="shared" si="3"/>
        <v>0</v>
      </c>
      <c r="H77" s="141" t="s">
        <v>671</v>
      </c>
      <c r="I77" s="96" t="s">
        <v>241</v>
      </c>
    </row>
    <row r="78" spans="1:9" s="8" customFormat="1" ht="15.75" customHeight="1" x14ac:dyDescent="0.2">
      <c r="A78" s="45" t="s">
        <v>249</v>
      </c>
      <c r="B78" s="228" t="s">
        <v>518</v>
      </c>
      <c r="C78" s="138" t="s">
        <v>371</v>
      </c>
      <c r="D78" s="100" t="s">
        <v>18</v>
      </c>
      <c r="E78" s="23"/>
      <c r="F78" s="69">
        <v>1</v>
      </c>
      <c r="G78" s="147">
        <f t="shared" si="3"/>
        <v>0</v>
      </c>
      <c r="H78" s="175" t="s">
        <v>7</v>
      </c>
      <c r="I78" s="96"/>
    </row>
    <row r="79" spans="1:9" s="8" customFormat="1" x14ac:dyDescent="0.2">
      <c r="A79" s="45" t="s">
        <v>250</v>
      </c>
      <c r="B79" s="229"/>
      <c r="C79" s="138" t="s">
        <v>372</v>
      </c>
      <c r="D79" s="100" t="s">
        <v>18</v>
      </c>
      <c r="E79" s="23"/>
      <c r="F79" s="69">
        <v>1</v>
      </c>
      <c r="G79" s="147">
        <f t="shared" si="3"/>
        <v>0</v>
      </c>
      <c r="H79" s="175"/>
      <c r="I79" s="96"/>
    </row>
    <row r="80" spans="1:9" ht="15" customHeight="1" x14ac:dyDescent="0.2">
      <c r="A80" s="45" t="s">
        <v>251</v>
      </c>
      <c r="B80" s="229"/>
      <c r="C80" s="99" t="s">
        <v>519</v>
      </c>
      <c r="D80" s="100" t="s">
        <v>18</v>
      </c>
      <c r="E80" s="23"/>
      <c r="F80" s="69">
        <v>1</v>
      </c>
      <c r="G80" s="147">
        <f t="shared" si="3"/>
        <v>0</v>
      </c>
      <c r="H80" s="175"/>
      <c r="I80" s="96" t="s">
        <v>242</v>
      </c>
    </row>
    <row r="81" spans="1:9" ht="26.25" customHeight="1" x14ac:dyDescent="0.2">
      <c r="A81" s="45" t="s">
        <v>252</v>
      </c>
      <c r="B81" s="229"/>
      <c r="C81" s="138" t="s">
        <v>520</v>
      </c>
      <c r="D81" s="100" t="s">
        <v>18</v>
      </c>
      <c r="E81" s="23"/>
      <c r="F81" s="69">
        <v>1</v>
      </c>
      <c r="G81" s="147">
        <f t="shared" si="3"/>
        <v>0</v>
      </c>
      <c r="H81" s="175"/>
      <c r="I81" s="96" t="s">
        <v>243</v>
      </c>
    </row>
    <row r="82" spans="1:9" ht="26.25" customHeight="1" x14ac:dyDescent="0.2">
      <c r="A82" s="45" t="s">
        <v>253</v>
      </c>
      <c r="B82" s="229"/>
      <c r="C82" s="138" t="s">
        <v>521</v>
      </c>
      <c r="D82" s="100" t="s">
        <v>18</v>
      </c>
      <c r="E82" s="23"/>
      <c r="F82" s="69">
        <v>1</v>
      </c>
      <c r="G82" s="147">
        <f t="shared" si="3"/>
        <v>0</v>
      </c>
      <c r="H82" s="175"/>
      <c r="I82" s="96"/>
    </row>
    <row r="83" spans="1:9" ht="27" customHeight="1" x14ac:dyDescent="0.2">
      <c r="A83" s="45" t="s">
        <v>254</v>
      </c>
      <c r="B83" s="229"/>
      <c r="C83" s="138" t="s">
        <v>522</v>
      </c>
      <c r="D83" s="100" t="s">
        <v>18</v>
      </c>
      <c r="E83" s="23"/>
      <c r="F83" s="69">
        <v>1</v>
      </c>
      <c r="G83" s="147">
        <f t="shared" si="3"/>
        <v>0</v>
      </c>
      <c r="H83" s="175"/>
      <c r="I83" s="96" t="s">
        <v>244</v>
      </c>
    </row>
    <row r="84" spans="1:9" ht="26.25" customHeight="1" x14ac:dyDescent="0.2">
      <c r="A84" s="45" t="s">
        <v>255</v>
      </c>
      <c r="B84" s="229"/>
      <c r="C84" s="138" t="s">
        <v>523</v>
      </c>
      <c r="D84" s="100" t="s">
        <v>18</v>
      </c>
      <c r="E84" s="23"/>
      <c r="F84" s="69">
        <v>1</v>
      </c>
      <c r="G84" s="147">
        <f t="shared" si="3"/>
        <v>0</v>
      </c>
      <c r="H84" s="175"/>
      <c r="I84" s="96" t="s">
        <v>245</v>
      </c>
    </row>
    <row r="85" spans="1:9" ht="15.75" customHeight="1" x14ac:dyDescent="0.2">
      <c r="A85" s="45" t="s">
        <v>256</v>
      </c>
      <c r="B85" s="229"/>
      <c r="C85" s="138" t="s">
        <v>524</v>
      </c>
      <c r="D85" s="100" t="s">
        <v>18</v>
      </c>
      <c r="E85" s="23"/>
      <c r="F85" s="69">
        <v>1</v>
      </c>
      <c r="G85" s="147">
        <f t="shared" si="3"/>
        <v>0</v>
      </c>
      <c r="H85" s="175"/>
      <c r="I85" s="96" t="s">
        <v>246</v>
      </c>
    </row>
    <row r="86" spans="1:9" ht="15.75" customHeight="1" x14ac:dyDescent="0.2">
      <c r="A86" s="45" t="s">
        <v>257</v>
      </c>
      <c r="B86" s="229"/>
      <c r="C86" s="138" t="s">
        <v>525</v>
      </c>
      <c r="D86" s="100" t="s">
        <v>18</v>
      </c>
      <c r="E86" s="23"/>
      <c r="F86" s="69">
        <v>1</v>
      </c>
      <c r="G86" s="147">
        <f t="shared" si="3"/>
        <v>0</v>
      </c>
      <c r="H86" s="175"/>
      <c r="I86" s="96" t="s">
        <v>247</v>
      </c>
    </row>
    <row r="87" spans="1:9" ht="27" customHeight="1" x14ac:dyDescent="0.2">
      <c r="A87" s="45" t="s">
        <v>258</v>
      </c>
      <c r="B87" s="229"/>
      <c r="C87" s="138" t="s">
        <v>5</v>
      </c>
      <c r="D87" s="100" t="s">
        <v>18</v>
      </c>
      <c r="E87" s="23"/>
      <c r="F87" s="69">
        <v>1</v>
      </c>
      <c r="G87" s="147">
        <f t="shared" si="3"/>
        <v>0</v>
      </c>
      <c r="H87" s="175"/>
      <c r="I87" s="96" t="s">
        <v>248</v>
      </c>
    </row>
    <row r="88" spans="1:9" ht="63.75" x14ac:dyDescent="0.2">
      <c r="A88" s="45" t="s">
        <v>259</v>
      </c>
      <c r="B88" s="175" t="s">
        <v>451</v>
      </c>
      <c r="C88" s="175"/>
      <c r="D88" s="100" t="s">
        <v>19</v>
      </c>
      <c r="E88" s="23"/>
      <c r="F88" s="69">
        <v>1</v>
      </c>
      <c r="G88" s="147">
        <f t="shared" si="3"/>
        <v>0</v>
      </c>
      <c r="H88" s="140" t="s">
        <v>84</v>
      </c>
      <c r="I88" s="96" t="s">
        <v>249</v>
      </c>
    </row>
    <row r="89" spans="1:9" x14ac:dyDescent="0.2">
      <c r="A89" s="45" t="s">
        <v>260</v>
      </c>
      <c r="B89" s="177" t="s">
        <v>657</v>
      </c>
      <c r="C89" s="177"/>
      <c r="D89" s="100" t="s">
        <v>18</v>
      </c>
      <c r="E89" s="23"/>
      <c r="F89" s="104"/>
      <c r="G89" s="150"/>
      <c r="H89" s="140"/>
      <c r="I89" s="96" t="s">
        <v>250</v>
      </c>
    </row>
    <row r="90" spans="1:9" ht="57" customHeight="1" x14ac:dyDescent="0.2">
      <c r="A90" s="45" t="s">
        <v>261</v>
      </c>
      <c r="B90" s="175" t="s">
        <v>452</v>
      </c>
      <c r="C90" s="175"/>
      <c r="D90" s="100" t="s">
        <v>19</v>
      </c>
      <c r="E90" s="23"/>
      <c r="F90" s="69">
        <v>1</v>
      </c>
      <c r="G90" s="147">
        <f t="shared" si="3"/>
        <v>0</v>
      </c>
      <c r="H90" s="140" t="s">
        <v>359</v>
      </c>
      <c r="I90" s="96" t="s">
        <v>251</v>
      </c>
    </row>
    <row r="91" spans="1:9" ht="51.75" customHeight="1" x14ac:dyDescent="0.2">
      <c r="A91" s="45" t="s">
        <v>262</v>
      </c>
      <c r="B91" s="177" t="s">
        <v>658</v>
      </c>
      <c r="C91" s="177"/>
      <c r="D91" s="52" t="s">
        <v>18</v>
      </c>
      <c r="E91" s="106"/>
      <c r="F91" s="103">
        <v>3</v>
      </c>
      <c r="G91" s="148">
        <f t="shared" si="3"/>
        <v>0</v>
      </c>
      <c r="H91" s="141" t="s">
        <v>672</v>
      </c>
      <c r="I91" s="96" t="s">
        <v>252</v>
      </c>
    </row>
    <row r="92" spans="1:9" ht="25.5" customHeight="1" x14ac:dyDescent="0.2">
      <c r="A92" s="45" t="s">
        <v>263</v>
      </c>
      <c r="B92" s="175" t="s">
        <v>635</v>
      </c>
      <c r="C92" s="133" t="s">
        <v>85</v>
      </c>
      <c r="D92" s="100" t="s">
        <v>18</v>
      </c>
      <c r="E92" s="23"/>
      <c r="F92" s="69">
        <v>1</v>
      </c>
      <c r="G92" s="147">
        <f t="shared" si="3"/>
        <v>0</v>
      </c>
      <c r="H92" s="175" t="s">
        <v>89</v>
      </c>
      <c r="I92" s="96" t="s">
        <v>253</v>
      </c>
    </row>
    <row r="93" spans="1:9" ht="29.25" customHeight="1" x14ac:dyDescent="0.2">
      <c r="A93" s="45" t="s">
        <v>264</v>
      </c>
      <c r="B93" s="175"/>
      <c r="C93" s="135" t="s">
        <v>632</v>
      </c>
      <c r="D93" s="100" t="s">
        <v>18</v>
      </c>
      <c r="E93" s="23"/>
      <c r="F93" s="69">
        <v>1</v>
      </c>
      <c r="G93" s="147">
        <f t="shared" ref="G93" si="4">IF(E93="I",F93,0)</f>
        <v>0</v>
      </c>
      <c r="H93" s="175"/>
      <c r="I93" s="96" t="s">
        <v>477</v>
      </c>
    </row>
    <row r="94" spans="1:9" ht="25.5" x14ac:dyDescent="0.2">
      <c r="A94" s="45" t="s">
        <v>265</v>
      </c>
      <c r="B94" s="175"/>
      <c r="C94" s="133" t="s">
        <v>86</v>
      </c>
      <c r="D94" s="100" t="s">
        <v>18</v>
      </c>
      <c r="E94" s="23"/>
      <c r="F94" s="69">
        <v>1</v>
      </c>
      <c r="G94" s="147">
        <f t="shared" si="3"/>
        <v>0</v>
      </c>
      <c r="H94" s="175"/>
      <c r="I94" s="96" t="s">
        <v>254</v>
      </c>
    </row>
    <row r="95" spans="1:9" ht="25.5" x14ac:dyDescent="0.2">
      <c r="A95" s="45" t="s">
        <v>266</v>
      </c>
      <c r="B95" s="175"/>
      <c r="C95" s="133" t="s">
        <v>87</v>
      </c>
      <c r="D95" s="100" t="s">
        <v>18</v>
      </c>
      <c r="E95" s="23"/>
      <c r="F95" s="69">
        <v>1</v>
      </c>
      <c r="G95" s="147">
        <f t="shared" si="3"/>
        <v>0</v>
      </c>
      <c r="H95" s="175"/>
      <c r="I95" s="96" t="s">
        <v>255</v>
      </c>
    </row>
    <row r="96" spans="1:9" ht="29.25" customHeight="1" x14ac:dyDescent="0.2">
      <c r="A96" s="45" t="s">
        <v>267</v>
      </c>
      <c r="B96" s="175"/>
      <c r="C96" s="133" t="s">
        <v>88</v>
      </c>
      <c r="D96" s="100" t="s">
        <v>18</v>
      </c>
      <c r="E96" s="23"/>
      <c r="F96" s="69">
        <v>1</v>
      </c>
      <c r="G96" s="147">
        <f t="shared" si="3"/>
        <v>0</v>
      </c>
      <c r="H96" s="175"/>
      <c r="I96" s="96" t="s">
        <v>256</v>
      </c>
    </row>
    <row r="97" spans="1:9" ht="44.25" customHeight="1" x14ac:dyDescent="0.2">
      <c r="A97" s="45" t="s">
        <v>268</v>
      </c>
      <c r="B97" s="211" t="s">
        <v>634</v>
      </c>
      <c r="C97" s="207"/>
      <c r="D97" s="100" t="s">
        <v>18</v>
      </c>
      <c r="E97" s="23"/>
      <c r="F97" s="69">
        <v>5</v>
      </c>
      <c r="G97" s="147">
        <f t="shared" si="3"/>
        <v>0</v>
      </c>
      <c r="H97" s="140" t="s">
        <v>90</v>
      </c>
      <c r="I97" s="96" t="s">
        <v>257</v>
      </c>
    </row>
    <row r="98" spans="1:9" ht="15" customHeight="1" x14ac:dyDescent="0.2">
      <c r="A98" s="45" t="s">
        <v>269</v>
      </c>
      <c r="B98" s="188" t="s">
        <v>357</v>
      </c>
      <c r="C98" s="135" t="s">
        <v>526</v>
      </c>
      <c r="D98" s="52" t="s">
        <v>18</v>
      </c>
      <c r="E98" s="23"/>
      <c r="F98" s="69">
        <v>1</v>
      </c>
      <c r="G98" s="147">
        <f t="shared" si="3"/>
        <v>0</v>
      </c>
      <c r="H98" s="181" t="s">
        <v>30</v>
      </c>
      <c r="I98" s="96" t="s">
        <v>258</v>
      </c>
    </row>
    <row r="99" spans="1:9" x14ac:dyDescent="0.2">
      <c r="A99" s="45" t="s">
        <v>270</v>
      </c>
      <c r="B99" s="206"/>
      <c r="C99" s="135" t="s">
        <v>527</v>
      </c>
      <c r="D99" s="52" t="s">
        <v>18</v>
      </c>
      <c r="E99" s="23"/>
      <c r="F99" s="69">
        <v>1</v>
      </c>
      <c r="G99" s="147">
        <f t="shared" si="3"/>
        <v>0</v>
      </c>
      <c r="H99" s="230"/>
      <c r="I99" s="96" t="s">
        <v>259</v>
      </c>
    </row>
    <row r="100" spans="1:9" ht="15" customHeight="1" x14ac:dyDescent="0.2">
      <c r="A100" s="45" t="s">
        <v>271</v>
      </c>
      <c r="B100" s="206"/>
      <c r="C100" s="135" t="s">
        <v>528</v>
      </c>
      <c r="D100" s="52" t="s">
        <v>18</v>
      </c>
      <c r="E100" s="23"/>
      <c r="F100" s="69">
        <v>1</v>
      </c>
      <c r="G100" s="147">
        <f t="shared" si="3"/>
        <v>0</v>
      </c>
      <c r="H100" s="230"/>
      <c r="I100" s="96" t="s">
        <v>260</v>
      </c>
    </row>
    <row r="101" spans="1:9" ht="16.5" customHeight="1" x14ac:dyDescent="0.2">
      <c r="A101" s="45" t="s">
        <v>272</v>
      </c>
      <c r="B101" s="206"/>
      <c r="C101" s="135" t="s">
        <v>529</v>
      </c>
      <c r="D101" s="52" t="s">
        <v>18</v>
      </c>
      <c r="E101" s="23"/>
      <c r="F101" s="69">
        <v>1</v>
      </c>
      <c r="G101" s="147">
        <f t="shared" si="3"/>
        <v>0</v>
      </c>
      <c r="H101" s="230"/>
      <c r="I101" s="96" t="s">
        <v>261</v>
      </c>
    </row>
    <row r="102" spans="1:9" ht="38.25" x14ac:dyDescent="0.2">
      <c r="A102" s="45" t="s">
        <v>273</v>
      </c>
      <c r="B102" s="206"/>
      <c r="C102" s="135" t="s">
        <v>530</v>
      </c>
      <c r="D102" s="52" t="s">
        <v>18</v>
      </c>
      <c r="E102" s="23"/>
      <c r="F102" s="69">
        <v>1</v>
      </c>
      <c r="G102" s="147">
        <f t="shared" si="3"/>
        <v>0</v>
      </c>
      <c r="H102" s="230"/>
      <c r="I102" s="96" t="s">
        <v>262</v>
      </c>
    </row>
    <row r="103" spans="1:9" ht="17.25" customHeight="1" x14ac:dyDescent="0.2">
      <c r="A103" s="45" t="s">
        <v>274</v>
      </c>
      <c r="B103" s="206"/>
      <c r="C103" s="135" t="s">
        <v>526</v>
      </c>
      <c r="D103" s="52" t="s">
        <v>18</v>
      </c>
      <c r="E103" s="23"/>
      <c r="F103" s="69">
        <v>1</v>
      </c>
      <c r="G103" s="147">
        <f t="shared" si="3"/>
        <v>0</v>
      </c>
      <c r="H103" s="230"/>
      <c r="I103" s="96" t="s">
        <v>263</v>
      </c>
    </row>
    <row r="104" spans="1:9" ht="16.5" customHeight="1" x14ac:dyDescent="0.2">
      <c r="A104" s="45" t="s">
        <v>275</v>
      </c>
      <c r="B104" s="206"/>
      <c r="C104" s="135" t="s">
        <v>531</v>
      </c>
      <c r="D104" s="52" t="s">
        <v>18</v>
      </c>
      <c r="E104" s="23"/>
      <c r="F104" s="69">
        <v>1</v>
      </c>
      <c r="G104" s="147">
        <f t="shared" si="3"/>
        <v>0</v>
      </c>
      <c r="H104" s="230"/>
      <c r="I104" s="96" t="s">
        <v>264</v>
      </c>
    </row>
    <row r="105" spans="1:9" ht="15.75" customHeight="1" x14ac:dyDescent="0.2">
      <c r="A105" s="45" t="s">
        <v>276</v>
      </c>
      <c r="B105" s="206"/>
      <c r="C105" s="135" t="s">
        <v>532</v>
      </c>
      <c r="D105" s="52" t="s">
        <v>18</v>
      </c>
      <c r="E105" s="23"/>
      <c r="F105" s="69">
        <v>1</v>
      </c>
      <c r="G105" s="147">
        <f t="shared" si="3"/>
        <v>0</v>
      </c>
      <c r="H105" s="230"/>
      <c r="I105" s="96" t="s">
        <v>265</v>
      </c>
    </row>
    <row r="106" spans="1:9" ht="17.25" customHeight="1" x14ac:dyDescent="0.2">
      <c r="A106" s="45" t="s">
        <v>277</v>
      </c>
      <c r="B106" s="206"/>
      <c r="C106" s="135" t="s">
        <v>533</v>
      </c>
      <c r="D106" s="52" t="s">
        <v>18</v>
      </c>
      <c r="E106" s="23"/>
      <c r="F106" s="69">
        <v>1</v>
      </c>
      <c r="G106" s="147">
        <f t="shared" si="3"/>
        <v>0</v>
      </c>
      <c r="H106" s="230"/>
      <c r="I106" s="96" t="s">
        <v>266</v>
      </c>
    </row>
    <row r="107" spans="1:9" ht="28.5" customHeight="1" x14ac:dyDescent="0.2">
      <c r="A107" s="45" t="s">
        <v>278</v>
      </c>
      <c r="B107" s="206"/>
      <c r="C107" s="135" t="s">
        <v>534</v>
      </c>
      <c r="D107" s="52" t="s">
        <v>18</v>
      </c>
      <c r="E107" s="23"/>
      <c r="F107" s="69">
        <v>1</v>
      </c>
      <c r="G107" s="147">
        <f t="shared" si="3"/>
        <v>0</v>
      </c>
      <c r="H107" s="230"/>
      <c r="I107" s="96" t="s">
        <v>267</v>
      </c>
    </row>
    <row r="108" spans="1:9" ht="103.5" customHeight="1" x14ac:dyDescent="0.2">
      <c r="A108" s="45" t="s">
        <v>279</v>
      </c>
      <c r="B108" s="179" t="s">
        <v>374</v>
      </c>
      <c r="C108" s="179"/>
      <c r="D108" s="100" t="s">
        <v>19</v>
      </c>
      <c r="E108" s="23"/>
      <c r="F108" s="69">
        <v>2</v>
      </c>
      <c r="G108" s="147">
        <f t="shared" si="3"/>
        <v>0</v>
      </c>
      <c r="H108" s="140" t="s">
        <v>393</v>
      </c>
      <c r="I108" s="96" t="s">
        <v>268</v>
      </c>
    </row>
    <row r="109" spans="1:9" ht="25.5" customHeight="1" x14ac:dyDescent="0.2">
      <c r="A109" s="45" t="s">
        <v>280</v>
      </c>
      <c r="B109" s="179" t="s">
        <v>358</v>
      </c>
      <c r="C109" s="138" t="s">
        <v>91</v>
      </c>
      <c r="D109" s="52" t="s">
        <v>18</v>
      </c>
      <c r="E109" s="23"/>
      <c r="F109" s="69">
        <v>1</v>
      </c>
      <c r="G109" s="147">
        <f t="shared" si="3"/>
        <v>0</v>
      </c>
      <c r="H109" s="180" t="s">
        <v>92</v>
      </c>
      <c r="I109" s="96" t="s">
        <v>269</v>
      </c>
    </row>
    <row r="110" spans="1:9" ht="25.5" x14ac:dyDescent="0.2">
      <c r="A110" s="45" t="s">
        <v>407</v>
      </c>
      <c r="B110" s="179"/>
      <c r="C110" s="138" t="s">
        <v>375</v>
      </c>
      <c r="D110" s="52" t="s">
        <v>18</v>
      </c>
      <c r="E110" s="23"/>
      <c r="F110" s="69">
        <v>1</v>
      </c>
      <c r="G110" s="147">
        <f t="shared" si="3"/>
        <v>0</v>
      </c>
      <c r="H110" s="180"/>
      <c r="I110" s="96" t="s">
        <v>270</v>
      </c>
    </row>
    <row r="111" spans="1:9" ht="51" x14ac:dyDescent="0.2">
      <c r="A111" s="45" t="s">
        <v>408</v>
      </c>
      <c r="B111" s="179"/>
      <c r="C111" s="138" t="s">
        <v>465</v>
      </c>
      <c r="D111" s="52" t="s">
        <v>18</v>
      </c>
      <c r="E111" s="23"/>
      <c r="F111" s="69">
        <v>1</v>
      </c>
      <c r="G111" s="147">
        <f t="shared" si="3"/>
        <v>0</v>
      </c>
      <c r="H111" s="180"/>
      <c r="I111" s="96" t="s">
        <v>271</v>
      </c>
    </row>
    <row r="112" spans="1:9" ht="18" customHeight="1" x14ac:dyDescent="0.2">
      <c r="A112" s="54" t="s">
        <v>409</v>
      </c>
      <c r="B112" s="183" t="s">
        <v>21</v>
      </c>
      <c r="C112" s="184"/>
      <c r="D112" s="139"/>
      <c r="E112" s="139"/>
      <c r="F112" s="139"/>
      <c r="G112" s="139"/>
      <c r="H112" s="139"/>
      <c r="I112" s="97" t="s">
        <v>272</v>
      </c>
    </row>
    <row r="113" spans="1:10" s="8" customFormat="1" ht="27" customHeight="1" x14ac:dyDescent="0.2">
      <c r="A113" s="45" t="s">
        <v>410</v>
      </c>
      <c r="B113" s="193" t="s">
        <v>54</v>
      </c>
      <c r="C113" s="193"/>
      <c r="D113" s="100" t="s">
        <v>18</v>
      </c>
      <c r="E113" s="23"/>
      <c r="F113" s="69">
        <v>5</v>
      </c>
      <c r="G113" s="147">
        <f t="shared" ref="G113:G118" si="5">IF(E113="I",F113,0)</f>
        <v>0</v>
      </c>
      <c r="H113" s="140" t="s">
        <v>58</v>
      </c>
      <c r="I113" s="96" t="s">
        <v>273</v>
      </c>
    </row>
    <row r="114" spans="1:10" x14ac:dyDescent="0.2">
      <c r="A114" s="45" t="s">
        <v>411</v>
      </c>
      <c r="B114" s="179" t="s">
        <v>93</v>
      </c>
      <c r="C114" s="138" t="s">
        <v>94</v>
      </c>
      <c r="D114" s="100" t="s">
        <v>18</v>
      </c>
      <c r="E114" s="23"/>
      <c r="F114" s="69">
        <v>1</v>
      </c>
      <c r="G114" s="147">
        <f t="shared" si="5"/>
        <v>0</v>
      </c>
      <c r="H114" s="181" t="s">
        <v>8</v>
      </c>
      <c r="I114" s="96" t="s">
        <v>274</v>
      </c>
    </row>
    <row r="115" spans="1:10" ht="17.25" customHeight="1" x14ac:dyDescent="0.2">
      <c r="A115" s="45" t="s">
        <v>281</v>
      </c>
      <c r="B115" s="179"/>
      <c r="C115" s="138" t="s">
        <v>95</v>
      </c>
      <c r="D115" s="100" t="s">
        <v>18</v>
      </c>
      <c r="E115" s="23"/>
      <c r="F115" s="69">
        <v>1</v>
      </c>
      <c r="G115" s="147">
        <f t="shared" si="5"/>
        <v>0</v>
      </c>
      <c r="H115" s="181"/>
      <c r="I115" s="96" t="s">
        <v>275</v>
      </c>
    </row>
    <row r="116" spans="1:10" ht="16.5" customHeight="1" x14ac:dyDescent="0.2">
      <c r="A116" s="45" t="s">
        <v>282</v>
      </c>
      <c r="B116" s="179"/>
      <c r="C116" s="138" t="s">
        <v>22</v>
      </c>
      <c r="D116" s="100" t="s">
        <v>18</v>
      </c>
      <c r="E116" s="23"/>
      <c r="F116" s="69">
        <v>1</v>
      </c>
      <c r="G116" s="147">
        <f t="shared" si="5"/>
        <v>0</v>
      </c>
      <c r="H116" s="181"/>
      <c r="I116" s="96" t="s">
        <v>276</v>
      </c>
    </row>
    <row r="117" spans="1:10" x14ac:dyDescent="0.2">
      <c r="A117" s="45" t="s">
        <v>283</v>
      </c>
      <c r="B117" s="179"/>
      <c r="C117" s="138" t="s">
        <v>96</v>
      </c>
      <c r="D117" s="100" t="s">
        <v>18</v>
      </c>
      <c r="E117" s="23"/>
      <c r="F117" s="69">
        <v>1</v>
      </c>
      <c r="G117" s="147">
        <f t="shared" si="5"/>
        <v>0</v>
      </c>
      <c r="H117" s="181"/>
      <c r="I117" s="96" t="s">
        <v>277</v>
      </c>
    </row>
    <row r="118" spans="1:10" s="8" customFormat="1" ht="39.75" customHeight="1" x14ac:dyDescent="0.2">
      <c r="A118" s="45" t="s">
        <v>284</v>
      </c>
      <c r="B118" s="193" t="s">
        <v>466</v>
      </c>
      <c r="C118" s="193"/>
      <c r="D118" s="100" t="s">
        <v>19</v>
      </c>
      <c r="E118" s="23"/>
      <c r="F118" s="69">
        <v>2</v>
      </c>
      <c r="G118" s="147">
        <f t="shared" si="5"/>
        <v>0</v>
      </c>
      <c r="H118" s="140" t="s">
        <v>364</v>
      </c>
      <c r="I118" s="96" t="s">
        <v>278</v>
      </c>
    </row>
    <row r="119" spans="1:10" s="8" customFormat="1" ht="39.75" customHeight="1" x14ac:dyDescent="0.2">
      <c r="A119" s="54" t="s">
        <v>285</v>
      </c>
      <c r="B119" s="183" t="s">
        <v>684</v>
      </c>
      <c r="C119" s="184"/>
      <c r="D119" s="139"/>
      <c r="E119" s="139"/>
      <c r="F119" s="139"/>
      <c r="G119" s="139"/>
      <c r="H119" s="139"/>
      <c r="I119" s="139"/>
    </row>
    <row r="120" spans="1:10" ht="42.75" customHeight="1" x14ac:dyDescent="0.2">
      <c r="A120" s="45" t="s">
        <v>286</v>
      </c>
      <c r="B120" s="178" t="s">
        <v>545</v>
      </c>
      <c r="C120" s="178"/>
      <c r="D120" s="108" t="s">
        <v>18</v>
      </c>
      <c r="E120" s="106"/>
      <c r="F120" s="103">
        <v>1</v>
      </c>
      <c r="G120" s="148">
        <f t="shared" ref="G120:G128" si="6">IF(E120="I",F120,0)</f>
        <v>0</v>
      </c>
      <c r="H120" s="135" t="s">
        <v>555</v>
      </c>
      <c r="I120" s="107" t="s">
        <v>477</v>
      </c>
      <c r="J120" s="113"/>
    </row>
    <row r="121" spans="1:10" ht="29.25" customHeight="1" x14ac:dyDescent="0.2">
      <c r="A121" s="45" t="s">
        <v>287</v>
      </c>
      <c r="B121" s="178" t="s">
        <v>546</v>
      </c>
      <c r="C121" s="136" t="s">
        <v>547</v>
      </c>
      <c r="D121" s="108" t="s">
        <v>18</v>
      </c>
      <c r="E121" s="106"/>
      <c r="F121" s="103">
        <v>1</v>
      </c>
      <c r="G121" s="148">
        <f t="shared" si="6"/>
        <v>0</v>
      </c>
      <c r="H121" s="177" t="s">
        <v>92</v>
      </c>
      <c r="I121" s="107" t="s">
        <v>477</v>
      </c>
      <c r="J121" s="113"/>
    </row>
    <row r="122" spans="1:10" ht="25.5" x14ac:dyDescent="0.2">
      <c r="A122" s="45" t="s">
        <v>288</v>
      </c>
      <c r="B122" s="178"/>
      <c r="C122" s="114" t="s">
        <v>548</v>
      </c>
      <c r="D122" s="108" t="s">
        <v>18</v>
      </c>
      <c r="E122" s="106"/>
      <c r="F122" s="103">
        <v>1</v>
      </c>
      <c r="G122" s="148">
        <f t="shared" si="6"/>
        <v>0</v>
      </c>
      <c r="H122" s="177"/>
      <c r="I122" s="107" t="s">
        <v>477</v>
      </c>
      <c r="J122" s="113"/>
    </row>
    <row r="123" spans="1:10" ht="25.5" x14ac:dyDescent="0.2">
      <c r="A123" s="45" t="s">
        <v>289</v>
      </c>
      <c r="B123" s="178"/>
      <c r="C123" s="114" t="s">
        <v>549</v>
      </c>
      <c r="D123" s="108" t="s">
        <v>18</v>
      </c>
      <c r="E123" s="106"/>
      <c r="F123" s="103">
        <v>1</v>
      </c>
      <c r="G123" s="148">
        <f t="shared" si="6"/>
        <v>0</v>
      </c>
      <c r="H123" s="177"/>
      <c r="I123" s="107" t="s">
        <v>477</v>
      </c>
      <c r="J123" s="113"/>
    </row>
    <row r="124" spans="1:10" ht="29.25" customHeight="1" x14ac:dyDescent="0.2">
      <c r="A124" s="45" t="s">
        <v>290</v>
      </c>
      <c r="B124" s="178"/>
      <c r="C124" s="136" t="s">
        <v>550</v>
      </c>
      <c r="D124" s="108" t="s">
        <v>18</v>
      </c>
      <c r="E124" s="106"/>
      <c r="F124" s="103">
        <v>1</v>
      </c>
      <c r="G124" s="148">
        <f t="shared" si="6"/>
        <v>0</v>
      </c>
      <c r="H124" s="177"/>
      <c r="I124" s="107" t="s">
        <v>477</v>
      </c>
      <c r="J124" s="113"/>
    </row>
    <row r="125" spans="1:10" ht="38.25" customHeight="1" x14ac:dyDescent="0.2">
      <c r="A125" s="45" t="s">
        <v>291</v>
      </c>
      <c r="B125" s="178"/>
      <c r="C125" s="114" t="s">
        <v>551</v>
      </c>
      <c r="D125" s="108" t="s">
        <v>18</v>
      </c>
      <c r="E125" s="106"/>
      <c r="F125" s="103">
        <v>1</v>
      </c>
      <c r="G125" s="148">
        <f t="shared" si="6"/>
        <v>0</v>
      </c>
      <c r="H125" s="177"/>
      <c r="I125" s="107" t="s">
        <v>477</v>
      </c>
      <c r="J125" s="113"/>
    </row>
    <row r="126" spans="1:10" ht="25.5" x14ac:dyDescent="0.2">
      <c r="A126" s="45" t="s">
        <v>292</v>
      </c>
      <c r="B126" s="178"/>
      <c r="C126" s="114" t="s">
        <v>552</v>
      </c>
      <c r="D126" s="108" t="s">
        <v>18</v>
      </c>
      <c r="E126" s="106"/>
      <c r="F126" s="103">
        <v>1</v>
      </c>
      <c r="G126" s="148">
        <f t="shared" si="6"/>
        <v>0</v>
      </c>
      <c r="H126" s="177"/>
      <c r="I126" s="107" t="s">
        <v>477</v>
      </c>
      <c r="J126" s="113"/>
    </row>
    <row r="127" spans="1:10" ht="51" x14ac:dyDescent="0.2">
      <c r="A127" s="45" t="s">
        <v>293</v>
      </c>
      <c r="B127" s="178"/>
      <c r="C127" s="114" t="s">
        <v>553</v>
      </c>
      <c r="D127" s="108" t="s">
        <v>18</v>
      </c>
      <c r="E127" s="106"/>
      <c r="F127" s="103">
        <v>1</v>
      </c>
      <c r="G127" s="148">
        <f t="shared" si="6"/>
        <v>0</v>
      </c>
      <c r="H127" s="177"/>
      <c r="I127" s="107" t="s">
        <v>477</v>
      </c>
      <c r="J127" s="113"/>
    </row>
    <row r="128" spans="1:10" ht="41.25" customHeight="1" x14ac:dyDescent="0.2">
      <c r="A128" s="45" t="s">
        <v>294</v>
      </c>
      <c r="B128" s="178"/>
      <c r="C128" s="115" t="s">
        <v>554</v>
      </c>
      <c r="D128" s="108" t="s">
        <v>18</v>
      </c>
      <c r="E128" s="106"/>
      <c r="F128" s="103">
        <v>1</v>
      </c>
      <c r="G128" s="148">
        <f t="shared" si="6"/>
        <v>0</v>
      </c>
      <c r="H128" s="177"/>
      <c r="I128" s="107" t="s">
        <v>477</v>
      </c>
      <c r="J128" s="113"/>
    </row>
    <row r="129" spans="1:9" ht="18" customHeight="1" x14ac:dyDescent="0.2">
      <c r="A129" s="54" t="s">
        <v>295</v>
      </c>
      <c r="B129" s="192" t="s">
        <v>386</v>
      </c>
      <c r="C129" s="192"/>
      <c r="D129" s="144"/>
      <c r="E129" s="144"/>
      <c r="F129" s="139"/>
      <c r="G129" s="139"/>
      <c r="H129" s="57"/>
      <c r="I129" s="97" t="s">
        <v>279</v>
      </c>
    </row>
    <row r="130" spans="1:9" ht="40.15" customHeight="1" x14ac:dyDescent="0.2">
      <c r="A130" s="45" t="s">
        <v>296</v>
      </c>
      <c r="B130" s="209" t="s">
        <v>379</v>
      </c>
      <c r="C130" s="210"/>
      <c r="D130" s="100" t="s">
        <v>18</v>
      </c>
      <c r="E130" s="23"/>
      <c r="F130" s="69">
        <v>1</v>
      </c>
      <c r="G130" s="147">
        <f t="shared" ref="G130:G144" si="7">IF(E130="I",F130,0)</f>
        <v>0</v>
      </c>
      <c r="H130" s="140" t="s">
        <v>412</v>
      </c>
      <c r="I130" s="96" t="s">
        <v>477</v>
      </c>
    </row>
    <row r="131" spans="1:9" ht="19.5" customHeight="1" x14ac:dyDescent="0.2">
      <c r="A131" s="45" t="s">
        <v>297</v>
      </c>
      <c r="B131" s="175" t="s">
        <v>380</v>
      </c>
      <c r="C131" s="138" t="s">
        <v>381</v>
      </c>
      <c r="D131" s="100" t="s">
        <v>18</v>
      </c>
      <c r="E131" s="23"/>
      <c r="F131" s="69">
        <v>1</v>
      </c>
      <c r="G131" s="147">
        <f t="shared" si="7"/>
        <v>0</v>
      </c>
      <c r="H131" s="175" t="s">
        <v>413</v>
      </c>
      <c r="I131" s="96" t="s">
        <v>477</v>
      </c>
    </row>
    <row r="132" spans="1:9" ht="18.75" customHeight="1" x14ac:dyDescent="0.2">
      <c r="A132" s="45" t="s">
        <v>298</v>
      </c>
      <c r="B132" s="175"/>
      <c r="C132" s="138" t="s">
        <v>382</v>
      </c>
      <c r="D132" s="100" t="s">
        <v>18</v>
      </c>
      <c r="E132" s="23"/>
      <c r="F132" s="69">
        <v>1</v>
      </c>
      <c r="G132" s="147">
        <f t="shared" si="7"/>
        <v>0</v>
      </c>
      <c r="H132" s="175"/>
      <c r="I132" s="96" t="s">
        <v>477</v>
      </c>
    </row>
    <row r="133" spans="1:9" ht="26.45" customHeight="1" x14ac:dyDescent="0.2">
      <c r="A133" s="45" t="s">
        <v>299</v>
      </c>
      <c r="B133" s="175"/>
      <c r="C133" s="138" t="s">
        <v>383</v>
      </c>
      <c r="D133" s="100" t="s">
        <v>18</v>
      </c>
      <c r="E133" s="23"/>
      <c r="F133" s="69">
        <v>1</v>
      </c>
      <c r="G133" s="147">
        <f t="shared" si="7"/>
        <v>0</v>
      </c>
      <c r="H133" s="175"/>
      <c r="I133" s="96" t="s">
        <v>477</v>
      </c>
    </row>
    <row r="134" spans="1:9" ht="26.45" customHeight="1" x14ac:dyDescent="0.2">
      <c r="A134" s="45" t="s">
        <v>300</v>
      </c>
      <c r="B134" s="175"/>
      <c r="C134" s="138" t="s">
        <v>384</v>
      </c>
      <c r="D134" s="100" t="s">
        <v>18</v>
      </c>
      <c r="E134" s="23"/>
      <c r="F134" s="69">
        <v>1</v>
      </c>
      <c r="G134" s="147">
        <f t="shared" si="7"/>
        <v>0</v>
      </c>
      <c r="H134" s="175"/>
      <c r="I134" s="96" t="s">
        <v>477</v>
      </c>
    </row>
    <row r="135" spans="1:9" ht="39.75" customHeight="1" x14ac:dyDescent="0.2">
      <c r="A135" s="45" t="s">
        <v>301</v>
      </c>
      <c r="B135" s="215" t="s">
        <v>385</v>
      </c>
      <c r="C135" s="215"/>
      <c r="D135" s="100" t="s">
        <v>18</v>
      </c>
      <c r="E135" s="23"/>
      <c r="F135" s="69">
        <v>1</v>
      </c>
      <c r="G135" s="147">
        <f t="shared" si="7"/>
        <v>0</v>
      </c>
      <c r="H135" s="137" t="s">
        <v>414</v>
      </c>
      <c r="I135" s="96" t="s">
        <v>477</v>
      </c>
    </row>
    <row r="136" spans="1:9" ht="79.5" customHeight="1" x14ac:dyDescent="0.2">
      <c r="A136" s="45" t="s">
        <v>302</v>
      </c>
      <c r="B136" s="175" t="s">
        <v>376</v>
      </c>
      <c r="C136" s="175"/>
      <c r="D136" s="100" t="s">
        <v>18</v>
      </c>
      <c r="E136" s="23"/>
      <c r="F136" s="69">
        <v>1</v>
      </c>
      <c r="G136" s="147">
        <f t="shared" si="7"/>
        <v>0</v>
      </c>
      <c r="H136" s="140" t="s">
        <v>377</v>
      </c>
      <c r="I136" s="96" t="s">
        <v>280</v>
      </c>
    </row>
    <row r="137" spans="1:9" ht="25.5" x14ac:dyDescent="0.2">
      <c r="A137" s="45" t="s">
        <v>303</v>
      </c>
      <c r="B137" s="175" t="s">
        <v>387</v>
      </c>
      <c r="C137" s="138" t="s">
        <v>467</v>
      </c>
      <c r="D137" s="100" t="s">
        <v>18</v>
      </c>
      <c r="E137" s="23"/>
      <c r="F137" s="69">
        <v>1</v>
      </c>
      <c r="G137" s="147">
        <f t="shared" si="7"/>
        <v>0</v>
      </c>
      <c r="H137" s="175" t="s">
        <v>418</v>
      </c>
      <c r="I137" s="96" t="s">
        <v>477</v>
      </c>
    </row>
    <row r="138" spans="1:9" ht="25.5" x14ac:dyDescent="0.2">
      <c r="A138" s="45" t="s">
        <v>304</v>
      </c>
      <c r="B138" s="175"/>
      <c r="C138" s="138" t="s">
        <v>388</v>
      </c>
      <c r="D138" s="100" t="s">
        <v>18</v>
      </c>
      <c r="E138" s="23"/>
      <c r="F138" s="69">
        <v>1</v>
      </c>
      <c r="G138" s="147">
        <f t="shared" si="7"/>
        <v>0</v>
      </c>
      <c r="H138" s="175"/>
      <c r="I138" s="96" t="s">
        <v>477</v>
      </c>
    </row>
    <row r="139" spans="1:9" ht="63.75" x14ac:dyDescent="0.2">
      <c r="A139" s="45" t="s">
        <v>305</v>
      </c>
      <c r="B139" s="175"/>
      <c r="C139" s="138" t="s">
        <v>468</v>
      </c>
      <c r="D139" s="100" t="s">
        <v>18</v>
      </c>
      <c r="E139" s="23"/>
      <c r="F139" s="69">
        <v>1</v>
      </c>
      <c r="G139" s="147">
        <f t="shared" si="7"/>
        <v>0</v>
      </c>
      <c r="H139" s="175"/>
      <c r="I139" s="96" t="s">
        <v>477</v>
      </c>
    </row>
    <row r="140" spans="1:9" ht="25.5" x14ac:dyDescent="0.2">
      <c r="A140" s="45" t="s">
        <v>306</v>
      </c>
      <c r="B140" s="175"/>
      <c r="C140" s="138" t="s">
        <v>389</v>
      </c>
      <c r="D140" s="100" t="s">
        <v>18</v>
      </c>
      <c r="E140" s="23"/>
      <c r="F140" s="69">
        <v>1</v>
      </c>
      <c r="G140" s="147">
        <f t="shared" si="7"/>
        <v>0</v>
      </c>
      <c r="H140" s="175"/>
      <c r="I140" s="96" t="s">
        <v>477</v>
      </c>
    </row>
    <row r="141" spans="1:9" ht="25.5" x14ac:dyDescent="0.2">
      <c r="A141" s="45" t="s">
        <v>307</v>
      </c>
      <c r="B141" s="175"/>
      <c r="C141" s="138" t="s">
        <v>390</v>
      </c>
      <c r="D141" s="100" t="s">
        <v>18</v>
      </c>
      <c r="E141" s="23"/>
      <c r="F141" s="69">
        <v>1</v>
      </c>
      <c r="G141" s="147">
        <f t="shared" si="7"/>
        <v>0</v>
      </c>
      <c r="H141" s="175"/>
      <c r="I141" s="96" t="s">
        <v>477</v>
      </c>
    </row>
    <row r="142" spans="1:9" ht="38.25" x14ac:dyDescent="0.2">
      <c r="A142" s="45" t="s">
        <v>308</v>
      </c>
      <c r="B142" s="175"/>
      <c r="C142" s="138" t="s">
        <v>469</v>
      </c>
      <c r="D142" s="100" t="s">
        <v>18</v>
      </c>
      <c r="E142" s="23"/>
      <c r="F142" s="69">
        <v>1</v>
      </c>
      <c r="G142" s="147">
        <f t="shared" si="7"/>
        <v>0</v>
      </c>
      <c r="H142" s="175"/>
      <c r="I142" s="96" t="s">
        <v>477</v>
      </c>
    </row>
    <row r="143" spans="1:9" ht="30" customHeight="1" x14ac:dyDescent="0.2">
      <c r="A143" s="45" t="s">
        <v>309</v>
      </c>
      <c r="B143" s="177" t="s">
        <v>659</v>
      </c>
      <c r="C143" s="177"/>
      <c r="D143" s="100" t="s">
        <v>18</v>
      </c>
      <c r="E143" s="23"/>
      <c r="F143" s="69">
        <v>1</v>
      </c>
      <c r="G143" s="147">
        <f t="shared" si="7"/>
        <v>0</v>
      </c>
      <c r="H143" s="181" t="s">
        <v>97</v>
      </c>
      <c r="I143" s="96" t="s">
        <v>281</v>
      </c>
    </row>
    <row r="144" spans="1:9" ht="28.5" customHeight="1" x14ac:dyDescent="0.2">
      <c r="A144" s="45" t="s">
        <v>310</v>
      </c>
      <c r="B144" s="176" t="s">
        <v>391</v>
      </c>
      <c r="C144" s="176"/>
      <c r="D144" s="100" t="s">
        <v>18</v>
      </c>
      <c r="E144" s="23"/>
      <c r="F144" s="69">
        <v>1</v>
      </c>
      <c r="G144" s="147">
        <f t="shared" si="7"/>
        <v>0</v>
      </c>
      <c r="H144" s="182"/>
      <c r="I144" s="96" t="s">
        <v>477</v>
      </c>
    </row>
    <row r="145" spans="1:10" ht="83.25" customHeight="1" x14ac:dyDescent="0.2">
      <c r="A145" s="45" t="s">
        <v>311</v>
      </c>
      <c r="B145" s="177" t="s">
        <v>660</v>
      </c>
      <c r="C145" s="177"/>
      <c r="D145" s="112" t="s">
        <v>19</v>
      </c>
      <c r="E145" s="98"/>
      <c r="F145" s="103">
        <v>1</v>
      </c>
      <c r="G145" s="148">
        <f t="shared" ref="G145" si="8">IF(E145="I",F145,0)</f>
        <v>0</v>
      </c>
      <c r="H145" s="141" t="s">
        <v>558</v>
      </c>
      <c r="I145" s="107" t="s">
        <v>477</v>
      </c>
    </row>
    <row r="146" spans="1:10" ht="17.25" customHeight="1" x14ac:dyDescent="0.2">
      <c r="A146" s="54" t="s">
        <v>312</v>
      </c>
      <c r="B146" s="192" t="s">
        <v>422</v>
      </c>
      <c r="C146" s="192"/>
      <c r="D146" s="144"/>
      <c r="E146" s="144"/>
      <c r="F146" s="144"/>
      <c r="G146" s="144"/>
      <c r="H146" s="59"/>
      <c r="I146" s="93"/>
    </row>
    <row r="147" spans="1:10" ht="27" customHeight="1" x14ac:dyDescent="0.2">
      <c r="A147" s="45" t="s">
        <v>313</v>
      </c>
      <c r="B147" s="179" t="s">
        <v>394</v>
      </c>
      <c r="C147" s="134" t="s">
        <v>470</v>
      </c>
      <c r="D147" s="100" t="s">
        <v>18</v>
      </c>
      <c r="E147" s="23"/>
      <c r="F147" s="69">
        <v>1</v>
      </c>
      <c r="G147" s="147">
        <f t="shared" ref="G147:G156" si="9">IF(E147="I",F147,0)</f>
        <v>0</v>
      </c>
      <c r="H147" s="175" t="s">
        <v>421</v>
      </c>
      <c r="I147" s="96" t="s">
        <v>477</v>
      </c>
    </row>
    <row r="148" spans="1:10" ht="42" customHeight="1" x14ac:dyDescent="0.2">
      <c r="A148" s="45" t="s">
        <v>314</v>
      </c>
      <c r="B148" s="179"/>
      <c r="C148" s="134" t="s">
        <v>395</v>
      </c>
      <c r="D148" s="100" t="s">
        <v>18</v>
      </c>
      <c r="E148" s="23"/>
      <c r="F148" s="69">
        <v>1</v>
      </c>
      <c r="G148" s="147">
        <f t="shared" si="9"/>
        <v>0</v>
      </c>
      <c r="H148" s="175"/>
      <c r="I148" s="96" t="s">
        <v>477</v>
      </c>
    </row>
    <row r="149" spans="1:10" ht="44.25" customHeight="1" x14ac:dyDescent="0.2">
      <c r="A149" s="45" t="s">
        <v>315</v>
      </c>
      <c r="B149" s="179"/>
      <c r="C149" s="134" t="s">
        <v>471</v>
      </c>
      <c r="D149" s="100" t="s">
        <v>18</v>
      </c>
      <c r="E149" s="23"/>
      <c r="F149" s="69">
        <v>1</v>
      </c>
      <c r="G149" s="147">
        <f t="shared" si="9"/>
        <v>0</v>
      </c>
      <c r="H149" s="175"/>
      <c r="I149" s="96" t="s">
        <v>477</v>
      </c>
    </row>
    <row r="150" spans="1:10" ht="27" customHeight="1" x14ac:dyDescent="0.2">
      <c r="A150" s="45" t="s">
        <v>316</v>
      </c>
      <c r="B150" s="179"/>
      <c r="C150" s="134" t="s">
        <v>396</v>
      </c>
      <c r="D150" s="100" t="s">
        <v>18</v>
      </c>
      <c r="E150" s="23"/>
      <c r="F150" s="69">
        <v>1</v>
      </c>
      <c r="G150" s="147">
        <f t="shared" si="9"/>
        <v>0</v>
      </c>
      <c r="H150" s="175"/>
      <c r="I150" s="96" t="s">
        <v>477</v>
      </c>
    </row>
    <row r="151" spans="1:10" ht="41.45" customHeight="1" x14ac:dyDescent="0.2">
      <c r="A151" s="45" t="s">
        <v>317</v>
      </c>
      <c r="B151" s="228" t="s">
        <v>397</v>
      </c>
      <c r="C151" s="228"/>
      <c r="D151" s="100" t="s">
        <v>18</v>
      </c>
      <c r="E151" s="23"/>
      <c r="F151" s="69">
        <v>3</v>
      </c>
      <c r="G151" s="147">
        <f t="shared" si="9"/>
        <v>0</v>
      </c>
      <c r="H151" s="137" t="s">
        <v>424</v>
      </c>
      <c r="I151" s="96" t="s">
        <v>477</v>
      </c>
    </row>
    <row r="152" spans="1:10" ht="45" customHeight="1" x14ac:dyDescent="0.2">
      <c r="A152" s="45" t="s">
        <v>318</v>
      </c>
      <c r="B152" s="228" t="s">
        <v>398</v>
      </c>
      <c r="C152" s="228"/>
      <c r="D152" s="100" t="s">
        <v>18</v>
      </c>
      <c r="E152" s="23"/>
      <c r="F152" s="69">
        <v>2</v>
      </c>
      <c r="G152" s="147">
        <f t="shared" si="9"/>
        <v>0</v>
      </c>
      <c r="H152" s="137" t="s">
        <v>98</v>
      </c>
      <c r="I152" s="96" t="s">
        <v>477</v>
      </c>
    </row>
    <row r="153" spans="1:10" ht="63.75" customHeight="1" x14ac:dyDescent="0.2">
      <c r="A153" s="45" t="s">
        <v>319</v>
      </c>
      <c r="B153" s="179" t="s">
        <v>399</v>
      </c>
      <c r="C153" s="179"/>
      <c r="D153" s="111" t="s">
        <v>18</v>
      </c>
      <c r="E153" s="106"/>
      <c r="F153" s="101">
        <v>1</v>
      </c>
      <c r="G153" s="149">
        <f t="shared" ref="G153" si="10">IF(E153="I",F153,0)</f>
        <v>0</v>
      </c>
      <c r="H153" s="137" t="s">
        <v>99</v>
      </c>
      <c r="I153" s="96" t="s">
        <v>477</v>
      </c>
    </row>
    <row r="154" spans="1:10" ht="30.75" customHeight="1" x14ac:dyDescent="0.2">
      <c r="A154" s="45" t="s">
        <v>320</v>
      </c>
      <c r="B154" s="179" t="s">
        <v>400</v>
      </c>
      <c r="C154" s="138" t="s">
        <v>401</v>
      </c>
      <c r="D154" s="52" t="s">
        <v>18</v>
      </c>
      <c r="E154" s="106"/>
      <c r="F154" s="69">
        <v>1</v>
      </c>
      <c r="G154" s="147">
        <f t="shared" si="9"/>
        <v>0</v>
      </c>
      <c r="H154" s="175" t="s">
        <v>426</v>
      </c>
      <c r="I154" s="96" t="s">
        <v>477</v>
      </c>
    </row>
    <row r="155" spans="1:10" ht="30.75" customHeight="1" x14ac:dyDescent="0.2">
      <c r="A155" s="45" t="s">
        <v>321</v>
      </c>
      <c r="B155" s="179"/>
      <c r="C155" s="142" t="s">
        <v>559</v>
      </c>
      <c r="D155" s="52" t="s">
        <v>18</v>
      </c>
      <c r="E155" s="106"/>
      <c r="F155" s="101">
        <v>1</v>
      </c>
      <c r="G155" s="149">
        <f t="shared" ref="G155" si="11">IF(E155="I",F155,0)</f>
        <v>0</v>
      </c>
      <c r="H155" s="175"/>
      <c r="I155" s="96"/>
    </row>
    <row r="156" spans="1:10" ht="39" customHeight="1" x14ac:dyDescent="0.2">
      <c r="A156" s="45" t="s">
        <v>322</v>
      </c>
      <c r="B156" s="179"/>
      <c r="C156" s="138" t="s">
        <v>402</v>
      </c>
      <c r="D156" s="100" t="s">
        <v>18</v>
      </c>
      <c r="E156" s="23"/>
      <c r="F156" s="69">
        <v>1</v>
      </c>
      <c r="G156" s="147">
        <f t="shared" si="9"/>
        <v>0</v>
      </c>
      <c r="H156" s="175"/>
      <c r="I156" s="96" t="s">
        <v>477</v>
      </c>
    </row>
    <row r="157" spans="1:10" ht="28.5" customHeight="1" x14ac:dyDescent="0.2">
      <c r="A157" s="54" t="s">
        <v>323</v>
      </c>
      <c r="B157" s="192" t="s">
        <v>472</v>
      </c>
      <c r="C157" s="192"/>
      <c r="D157" s="144"/>
      <c r="E157" s="144"/>
      <c r="F157" s="144"/>
      <c r="G157" s="144"/>
      <c r="H157" s="59"/>
      <c r="I157" s="93"/>
    </row>
    <row r="158" spans="1:10" ht="52.5" customHeight="1" x14ac:dyDescent="0.2">
      <c r="A158" s="45" t="s">
        <v>324</v>
      </c>
      <c r="B158" s="193" t="s">
        <v>403</v>
      </c>
      <c r="C158" s="193"/>
      <c r="D158" s="100" t="s">
        <v>18</v>
      </c>
      <c r="E158" s="23"/>
      <c r="F158" s="69">
        <v>2</v>
      </c>
      <c r="G158" s="147">
        <f t="shared" ref="G158:G174" si="12">IF(E158="I",F158,0)</f>
        <v>0</v>
      </c>
      <c r="H158" s="53" t="s">
        <v>430</v>
      </c>
      <c r="I158" s="96" t="s">
        <v>477</v>
      </c>
    </row>
    <row r="159" spans="1:10" x14ac:dyDescent="0.2">
      <c r="A159" s="45" t="s">
        <v>325</v>
      </c>
      <c r="B159" s="175" t="s">
        <v>349</v>
      </c>
      <c r="C159" s="138" t="s">
        <v>100</v>
      </c>
      <c r="D159" s="100" t="s">
        <v>18</v>
      </c>
      <c r="E159" s="23"/>
      <c r="F159" s="69">
        <v>1</v>
      </c>
      <c r="G159" s="147">
        <f t="shared" si="12"/>
        <v>0</v>
      </c>
      <c r="H159" s="181" t="s">
        <v>350</v>
      </c>
      <c r="I159" s="96" t="s">
        <v>293</v>
      </c>
    </row>
    <row r="160" spans="1:10" ht="13.5" customHeight="1" x14ac:dyDescent="0.2">
      <c r="A160" s="45" t="s">
        <v>326</v>
      </c>
      <c r="B160" s="175"/>
      <c r="C160" s="138" t="s">
        <v>101</v>
      </c>
      <c r="D160" s="100" t="s">
        <v>18</v>
      </c>
      <c r="E160" s="23"/>
      <c r="F160" s="69">
        <v>1</v>
      </c>
      <c r="G160" s="147">
        <f t="shared" si="12"/>
        <v>0</v>
      </c>
      <c r="H160" s="181"/>
      <c r="I160" s="96" t="s">
        <v>294</v>
      </c>
      <c r="J160" s="204"/>
    </row>
    <row r="161" spans="1:10" ht="24.75" customHeight="1" x14ac:dyDescent="0.2">
      <c r="A161" s="45" t="s">
        <v>327</v>
      </c>
      <c r="B161" s="175"/>
      <c r="C161" s="138" t="s">
        <v>102</v>
      </c>
      <c r="D161" s="100" t="s">
        <v>18</v>
      </c>
      <c r="E161" s="23"/>
      <c r="F161" s="69">
        <v>1</v>
      </c>
      <c r="G161" s="147">
        <f t="shared" si="12"/>
        <v>0</v>
      </c>
      <c r="H161" s="181"/>
      <c r="I161" s="96" t="s">
        <v>295</v>
      </c>
      <c r="J161" s="204"/>
    </row>
    <row r="162" spans="1:10" ht="54" customHeight="1" x14ac:dyDescent="0.2">
      <c r="A162" s="45" t="s">
        <v>328</v>
      </c>
      <c r="B162" s="185" t="s">
        <v>149</v>
      </c>
      <c r="C162" s="185"/>
      <c r="D162" s="100" t="s">
        <v>18</v>
      </c>
      <c r="E162" s="23"/>
      <c r="F162" s="69">
        <v>1</v>
      </c>
      <c r="G162" s="147">
        <f t="shared" si="12"/>
        <v>0</v>
      </c>
      <c r="H162" s="140" t="s">
        <v>150</v>
      </c>
      <c r="I162" s="96" t="s">
        <v>296</v>
      </c>
      <c r="J162" s="204"/>
    </row>
    <row r="163" spans="1:10" ht="43.5" customHeight="1" x14ac:dyDescent="0.2">
      <c r="A163" s="45" t="s">
        <v>360</v>
      </c>
      <c r="B163" s="185" t="s">
        <v>646</v>
      </c>
      <c r="C163" s="185"/>
      <c r="D163" s="100" t="s">
        <v>18</v>
      </c>
      <c r="E163" s="23"/>
      <c r="F163" s="69">
        <v>1</v>
      </c>
      <c r="G163" s="147">
        <f t="shared" si="12"/>
        <v>0</v>
      </c>
      <c r="H163" s="140" t="s">
        <v>59</v>
      </c>
      <c r="I163" s="96" t="s">
        <v>297</v>
      </c>
      <c r="J163" s="35"/>
    </row>
    <row r="164" spans="1:10" ht="51" customHeight="1" x14ac:dyDescent="0.2">
      <c r="A164" s="45" t="s">
        <v>431</v>
      </c>
      <c r="B164" s="185" t="s">
        <v>638</v>
      </c>
      <c r="C164" s="185"/>
      <c r="D164" s="100" t="s">
        <v>18</v>
      </c>
      <c r="E164" s="23"/>
      <c r="F164" s="69">
        <v>1</v>
      </c>
      <c r="G164" s="147">
        <f t="shared" si="12"/>
        <v>0</v>
      </c>
      <c r="H164" s="140" t="s">
        <v>124</v>
      </c>
      <c r="I164" s="96" t="s">
        <v>298</v>
      </c>
      <c r="J164" s="35"/>
    </row>
    <row r="165" spans="1:10" ht="39.75" customHeight="1" x14ac:dyDescent="0.2">
      <c r="A165" s="45" t="s">
        <v>432</v>
      </c>
      <c r="B165" s="185" t="s">
        <v>103</v>
      </c>
      <c r="C165" s="185"/>
      <c r="D165" s="100" t="s">
        <v>18</v>
      </c>
      <c r="E165" s="23"/>
      <c r="F165" s="69">
        <v>2</v>
      </c>
      <c r="G165" s="147">
        <f t="shared" si="12"/>
        <v>0</v>
      </c>
      <c r="H165" s="140" t="s">
        <v>123</v>
      </c>
      <c r="I165" s="96" t="s">
        <v>299</v>
      </c>
      <c r="J165" s="35"/>
    </row>
    <row r="166" spans="1:10" ht="67.5" customHeight="1" x14ac:dyDescent="0.2">
      <c r="A166" s="45" t="s">
        <v>433</v>
      </c>
      <c r="B166" s="185" t="s">
        <v>473</v>
      </c>
      <c r="C166" s="185"/>
      <c r="D166" s="100" t="s">
        <v>18</v>
      </c>
      <c r="E166" s="23"/>
      <c r="F166" s="69">
        <v>1</v>
      </c>
      <c r="G166" s="147">
        <f t="shared" si="12"/>
        <v>0</v>
      </c>
      <c r="H166" s="140" t="s">
        <v>125</v>
      </c>
      <c r="I166" s="96" t="s">
        <v>300</v>
      </c>
      <c r="J166" s="35"/>
    </row>
    <row r="167" spans="1:10" ht="24" customHeight="1" x14ac:dyDescent="0.2">
      <c r="A167" s="45" t="s">
        <v>434</v>
      </c>
      <c r="B167" s="217" t="s">
        <v>106</v>
      </c>
      <c r="C167" s="217" t="s">
        <v>104</v>
      </c>
      <c r="D167" s="100" t="s">
        <v>18</v>
      </c>
      <c r="E167" s="23"/>
      <c r="F167" s="69">
        <v>1</v>
      </c>
      <c r="G167" s="147">
        <f t="shared" si="12"/>
        <v>0</v>
      </c>
      <c r="H167" s="175" t="s">
        <v>127</v>
      </c>
      <c r="I167" s="96" t="s">
        <v>301</v>
      </c>
      <c r="J167" s="35"/>
    </row>
    <row r="168" spans="1:10" ht="31.9" customHeight="1" x14ac:dyDescent="0.2">
      <c r="A168" s="45" t="s">
        <v>435</v>
      </c>
      <c r="B168" s="217" t="s">
        <v>107</v>
      </c>
      <c r="C168" s="217" t="s">
        <v>105</v>
      </c>
      <c r="D168" s="100" t="s">
        <v>18</v>
      </c>
      <c r="E168" s="23"/>
      <c r="F168" s="69">
        <v>1</v>
      </c>
      <c r="G168" s="147">
        <f t="shared" si="12"/>
        <v>0</v>
      </c>
      <c r="H168" s="175"/>
      <c r="I168" s="96" t="s">
        <v>302</v>
      </c>
    </row>
    <row r="169" spans="1:10" ht="63.75" x14ac:dyDescent="0.2">
      <c r="A169" s="45" t="s">
        <v>436</v>
      </c>
      <c r="B169" s="185" t="s">
        <v>474</v>
      </c>
      <c r="C169" s="185"/>
      <c r="D169" s="100" t="s">
        <v>18</v>
      </c>
      <c r="E169" s="23"/>
      <c r="F169" s="69">
        <v>1</v>
      </c>
      <c r="G169" s="147">
        <f t="shared" si="12"/>
        <v>0</v>
      </c>
      <c r="H169" s="137" t="s">
        <v>151</v>
      </c>
      <c r="I169" s="96" t="s">
        <v>303</v>
      </c>
    </row>
    <row r="170" spans="1:10" ht="45" customHeight="1" x14ac:dyDescent="0.2">
      <c r="A170" s="45" t="s">
        <v>437</v>
      </c>
      <c r="B170" s="185" t="s">
        <v>647</v>
      </c>
      <c r="C170" s="185"/>
      <c r="D170" s="100" t="s">
        <v>18</v>
      </c>
      <c r="E170" s="23"/>
      <c r="F170" s="69">
        <v>1</v>
      </c>
      <c r="G170" s="147">
        <f t="shared" si="12"/>
        <v>0</v>
      </c>
      <c r="H170" s="140" t="s">
        <v>60</v>
      </c>
      <c r="I170" s="96" t="s">
        <v>304</v>
      </c>
    </row>
    <row r="171" spans="1:10" ht="69" customHeight="1" x14ac:dyDescent="0.2">
      <c r="A171" s="45" t="s">
        <v>438</v>
      </c>
      <c r="B171" s="185" t="s">
        <v>648</v>
      </c>
      <c r="C171" s="185"/>
      <c r="D171" s="100" t="s">
        <v>18</v>
      </c>
      <c r="E171" s="23"/>
      <c r="F171" s="69">
        <v>1</v>
      </c>
      <c r="G171" s="147">
        <f t="shared" si="12"/>
        <v>0</v>
      </c>
      <c r="H171" s="140" t="s">
        <v>126</v>
      </c>
      <c r="I171" s="96" t="s">
        <v>305</v>
      </c>
    </row>
    <row r="172" spans="1:10" x14ac:dyDescent="0.2">
      <c r="A172" s="45" t="s">
        <v>439</v>
      </c>
      <c r="B172" s="185" t="s">
        <v>453</v>
      </c>
      <c r="C172" s="138" t="s">
        <v>108</v>
      </c>
      <c r="D172" s="100" t="s">
        <v>18</v>
      </c>
      <c r="E172" s="23"/>
      <c r="F172" s="69">
        <v>1</v>
      </c>
      <c r="G172" s="147">
        <f t="shared" si="12"/>
        <v>0</v>
      </c>
      <c r="H172" s="175" t="s">
        <v>61</v>
      </c>
      <c r="I172" s="96" t="s">
        <v>306</v>
      </c>
    </row>
    <row r="173" spans="1:10" x14ac:dyDescent="0.2">
      <c r="A173" s="45" t="s">
        <v>440</v>
      </c>
      <c r="B173" s="185"/>
      <c r="C173" s="138" t="s">
        <v>109</v>
      </c>
      <c r="D173" s="100" t="s">
        <v>18</v>
      </c>
      <c r="E173" s="23"/>
      <c r="F173" s="69">
        <v>1</v>
      </c>
      <c r="G173" s="147">
        <f t="shared" si="12"/>
        <v>0</v>
      </c>
      <c r="H173" s="175"/>
      <c r="I173" s="96" t="s">
        <v>307</v>
      </c>
    </row>
    <row r="174" spans="1:10" ht="25.5" x14ac:dyDescent="0.2">
      <c r="A174" s="45" t="s">
        <v>441</v>
      </c>
      <c r="B174" s="185"/>
      <c r="C174" s="138" t="s">
        <v>110</v>
      </c>
      <c r="D174" s="100" t="s">
        <v>18</v>
      </c>
      <c r="E174" s="23"/>
      <c r="F174" s="69">
        <v>1</v>
      </c>
      <c r="G174" s="147">
        <f t="shared" si="12"/>
        <v>0</v>
      </c>
      <c r="H174" s="175"/>
      <c r="I174" s="96" t="s">
        <v>308</v>
      </c>
    </row>
    <row r="175" spans="1:10" ht="29.25" customHeight="1" x14ac:dyDescent="0.2">
      <c r="A175" s="54" t="s">
        <v>442</v>
      </c>
      <c r="B175" s="192" t="s">
        <v>111</v>
      </c>
      <c r="C175" s="192"/>
      <c r="D175" s="144"/>
      <c r="E175" s="144"/>
      <c r="F175" s="144"/>
      <c r="G175" s="144"/>
      <c r="H175" s="57"/>
      <c r="I175" s="97" t="s">
        <v>309</v>
      </c>
    </row>
    <row r="176" spans="1:10" ht="37.5" customHeight="1" x14ac:dyDescent="0.2">
      <c r="A176" s="45" t="s">
        <v>443</v>
      </c>
      <c r="B176" s="175" t="s">
        <v>112</v>
      </c>
      <c r="C176" s="138" t="s">
        <v>639</v>
      </c>
      <c r="D176" s="100" t="s">
        <v>18</v>
      </c>
      <c r="E176" s="23"/>
      <c r="F176" s="69">
        <v>1</v>
      </c>
      <c r="G176" s="147">
        <f t="shared" ref="G176:G179" si="13">IF(E176="I",F176,0)</f>
        <v>0</v>
      </c>
      <c r="H176" s="175" t="s">
        <v>128</v>
      </c>
      <c r="I176" s="96" t="s">
        <v>310</v>
      </c>
    </row>
    <row r="177" spans="1:9" ht="28.5" customHeight="1" x14ac:dyDescent="0.2">
      <c r="A177" s="45" t="s">
        <v>444</v>
      </c>
      <c r="B177" s="175"/>
      <c r="C177" s="138" t="s">
        <v>640</v>
      </c>
      <c r="D177" s="100" t="s">
        <v>18</v>
      </c>
      <c r="E177" s="23"/>
      <c r="F177" s="69">
        <v>1</v>
      </c>
      <c r="G177" s="147">
        <f t="shared" si="13"/>
        <v>0</v>
      </c>
      <c r="H177" s="175"/>
      <c r="I177" s="96" t="s">
        <v>311</v>
      </c>
    </row>
    <row r="178" spans="1:9" ht="25.5" x14ac:dyDescent="0.2">
      <c r="A178" s="45" t="s">
        <v>445</v>
      </c>
      <c r="B178" s="175"/>
      <c r="C178" s="138" t="s">
        <v>649</v>
      </c>
      <c r="D178" s="100" t="s">
        <v>18</v>
      </c>
      <c r="E178" s="23"/>
      <c r="F178" s="69">
        <v>3</v>
      </c>
      <c r="G178" s="147">
        <f t="shared" si="13"/>
        <v>0</v>
      </c>
      <c r="H178" s="175"/>
      <c r="I178" s="96" t="s">
        <v>312</v>
      </c>
    </row>
    <row r="179" spans="1:9" ht="38.25" customHeight="1" x14ac:dyDescent="0.2">
      <c r="A179" s="45" t="s">
        <v>503</v>
      </c>
      <c r="B179" s="175"/>
      <c r="C179" s="138" t="s">
        <v>641</v>
      </c>
      <c r="D179" s="100" t="s">
        <v>18</v>
      </c>
      <c r="E179" s="23"/>
      <c r="F179" s="69">
        <v>3</v>
      </c>
      <c r="G179" s="147">
        <f t="shared" si="13"/>
        <v>0</v>
      </c>
      <c r="H179" s="175"/>
      <c r="I179" s="96" t="s">
        <v>313</v>
      </c>
    </row>
    <row r="180" spans="1:9" ht="54.75" customHeight="1" x14ac:dyDescent="0.2">
      <c r="A180" s="45" t="s">
        <v>596</v>
      </c>
      <c r="B180" s="188" t="s">
        <v>560</v>
      </c>
      <c r="C180" s="188"/>
      <c r="D180" s="52" t="s">
        <v>18</v>
      </c>
      <c r="E180" s="106"/>
      <c r="F180" s="103">
        <v>1</v>
      </c>
      <c r="G180" s="148">
        <f t="shared" ref="G180" si="14">IF(E180="I",F180,0)</f>
        <v>0</v>
      </c>
      <c r="H180" s="135" t="s">
        <v>565</v>
      </c>
      <c r="I180" s="107" t="s">
        <v>477</v>
      </c>
    </row>
    <row r="181" spans="1:9" ht="74.25" customHeight="1" x14ac:dyDescent="0.2">
      <c r="A181" s="45" t="s">
        <v>600</v>
      </c>
      <c r="B181" s="188" t="s">
        <v>561</v>
      </c>
      <c r="C181" s="188"/>
      <c r="D181" s="52" t="s">
        <v>18</v>
      </c>
      <c r="E181" s="106"/>
      <c r="F181" s="103">
        <v>1</v>
      </c>
      <c r="G181" s="148">
        <f t="shared" ref="G181:G184" si="15">IF(E181="I",F181,0)</f>
        <v>0</v>
      </c>
      <c r="H181" s="135" t="s">
        <v>566</v>
      </c>
      <c r="I181" s="107" t="s">
        <v>477</v>
      </c>
    </row>
    <row r="182" spans="1:9" ht="57" customHeight="1" x14ac:dyDescent="0.2">
      <c r="A182" s="45" t="s">
        <v>601</v>
      </c>
      <c r="B182" s="188" t="s">
        <v>562</v>
      </c>
      <c r="C182" s="188"/>
      <c r="D182" s="52" t="s">
        <v>18</v>
      </c>
      <c r="E182" s="106"/>
      <c r="F182" s="103">
        <v>1</v>
      </c>
      <c r="G182" s="148">
        <f t="shared" si="15"/>
        <v>0</v>
      </c>
      <c r="H182" s="135" t="s">
        <v>567</v>
      </c>
      <c r="I182" s="107" t="s">
        <v>477</v>
      </c>
    </row>
    <row r="183" spans="1:9" ht="57" customHeight="1" x14ac:dyDescent="0.2">
      <c r="A183" s="45" t="s">
        <v>602</v>
      </c>
      <c r="B183" s="188" t="s">
        <v>563</v>
      </c>
      <c r="C183" s="188"/>
      <c r="D183" s="52" t="s">
        <v>18</v>
      </c>
      <c r="E183" s="106"/>
      <c r="F183" s="103">
        <v>1</v>
      </c>
      <c r="G183" s="148">
        <f t="shared" si="15"/>
        <v>0</v>
      </c>
      <c r="H183" s="135" t="s">
        <v>568</v>
      </c>
      <c r="I183" s="107" t="s">
        <v>477</v>
      </c>
    </row>
    <row r="184" spans="1:9" ht="57" customHeight="1" x14ac:dyDescent="0.2">
      <c r="A184" s="45" t="s">
        <v>603</v>
      </c>
      <c r="B184" s="188" t="s">
        <v>564</v>
      </c>
      <c r="C184" s="188"/>
      <c r="D184" s="52" t="s">
        <v>18</v>
      </c>
      <c r="E184" s="106"/>
      <c r="F184" s="103">
        <v>1</v>
      </c>
      <c r="G184" s="148">
        <f t="shared" si="15"/>
        <v>0</v>
      </c>
      <c r="H184" s="135" t="s">
        <v>569</v>
      </c>
      <c r="I184" s="107" t="s">
        <v>477</v>
      </c>
    </row>
    <row r="185" spans="1:9" ht="27.75" customHeight="1" x14ac:dyDescent="0.2">
      <c r="A185" s="54" t="s">
        <v>604</v>
      </c>
      <c r="B185" s="192" t="s">
        <v>129</v>
      </c>
      <c r="C185" s="192"/>
      <c r="D185" s="144"/>
      <c r="E185" s="144"/>
      <c r="F185" s="144"/>
      <c r="G185" s="144"/>
      <c r="H185" s="59"/>
      <c r="I185" s="97" t="s">
        <v>314</v>
      </c>
    </row>
    <row r="186" spans="1:9" ht="79.5" customHeight="1" x14ac:dyDescent="0.2">
      <c r="A186" s="45" t="s">
        <v>605</v>
      </c>
      <c r="B186" s="175" t="s">
        <v>475</v>
      </c>
      <c r="C186" s="175"/>
      <c r="D186" s="100" t="s">
        <v>18</v>
      </c>
      <c r="E186" s="23"/>
      <c r="F186" s="69">
        <v>1</v>
      </c>
      <c r="G186" s="147">
        <f t="shared" ref="G186:G187" si="16">IF(E186="I",F186,0)</f>
        <v>0</v>
      </c>
      <c r="H186" s="133" t="s">
        <v>130</v>
      </c>
      <c r="I186" s="96" t="s">
        <v>315</v>
      </c>
    </row>
    <row r="187" spans="1:9" ht="38.25" x14ac:dyDescent="0.2">
      <c r="A187" s="45" t="s">
        <v>606</v>
      </c>
      <c r="B187" s="175" t="s">
        <v>454</v>
      </c>
      <c r="C187" s="175"/>
      <c r="D187" s="100" t="s">
        <v>18</v>
      </c>
      <c r="E187" s="23"/>
      <c r="F187" s="69">
        <v>1</v>
      </c>
      <c r="G187" s="147">
        <f t="shared" si="16"/>
        <v>0</v>
      </c>
      <c r="H187" s="140" t="s">
        <v>131</v>
      </c>
      <c r="I187" s="96" t="s">
        <v>316</v>
      </c>
    </row>
    <row r="188" spans="1:9" ht="21.75" customHeight="1" x14ac:dyDescent="0.2">
      <c r="A188" s="45" t="s">
        <v>607</v>
      </c>
      <c r="B188" s="189" t="s">
        <v>575</v>
      </c>
      <c r="C188" s="109" t="s">
        <v>576</v>
      </c>
      <c r="D188" s="108" t="s">
        <v>18</v>
      </c>
      <c r="E188" s="106"/>
      <c r="F188" s="103">
        <v>1</v>
      </c>
      <c r="G188" s="148">
        <f t="shared" ref="G188:G193" si="17">IF(E188="I",F188,0)</f>
        <v>0</v>
      </c>
      <c r="H188" s="177" t="s">
        <v>583</v>
      </c>
      <c r="I188" s="107" t="s">
        <v>477</v>
      </c>
    </row>
    <row r="189" spans="1:9" ht="38.25" x14ac:dyDescent="0.2">
      <c r="A189" s="45" t="s">
        <v>608</v>
      </c>
      <c r="B189" s="190"/>
      <c r="C189" s="109" t="s">
        <v>577</v>
      </c>
      <c r="D189" s="108" t="s">
        <v>18</v>
      </c>
      <c r="E189" s="106"/>
      <c r="F189" s="103">
        <v>1</v>
      </c>
      <c r="G189" s="148">
        <f t="shared" si="17"/>
        <v>0</v>
      </c>
      <c r="H189" s="177"/>
      <c r="I189" s="107" t="s">
        <v>477</v>
      </c>
    </row>
    <row r="190" spans="1:9" ht="38.25" x14ac:dyDescent="0.2">
      <c r="A190" s="45" t="s">
        <v>609</v>
      </c>
      <c r="B190" s="190"/>
      <c r="C190" s="109" t="s">
        <v>578</v>
      </c>
      <c r="D190" s="108" t="s">
        <v>18</v>
      </c>
      <c r="E190" s="106"/>
      <c r="F190" s="103">
        <v>1</v>
      </c>
      <c r="G190" s="148">
        <f t="shared" si="17"/>
        <v>0</v>
      </c>
      <c r="H190" s="177"/>
      <c r="I190" s="107" t="s">
        <v>477</v>
      </c>
    </row>
    <row r="191" spans="1:9" ht="18" customHeight="1" x14ac:dyDescent="0.2">
      <c r="A191" s="45" t="s">
        <v>610</v>
      </c>
      <c r="B191" s="189" t="s">
        <v>579</v>
      </c>
      <c r="C191" s="109" t="s">
        <v>580</v>
      </c>
      <c r="D191" s="108" t="s">
        <v>19</v>
      </c>
      <c r="E191" s="106"/>
      <c r="F191" s="103">
        <v>1</v>
      </c>
      <c r="G191" s="148">
        <f t="shared" si="17"/>
        <v>0</v>
      </c>
      <c r="H191" s="177" t="s">
        <v>584</v>
      </c>
      <c r="I191" s="107" t="s">
        <v>477</v>
      </c>
    </row>
    <row r="192" spans="1:9" x14ac:dyDescent="0.2">
      <c r="A192" s="45" t="s">
        <v>611</v>
      </c>
      <c r="B192" s="190"/>
      <c r="C192" s="109" t="s">
        <v>581</v>
      </c>
      <c r="D192" s="108" t="s">
        <v>19</v>
      </c>
      <c r="E192" s="106"/>
      <c r="F192" s="103">
        <v>1</v>
      </c>
      <c r="G192" s="148">
        <f t="shared" si="17"/>
        <v>0</v>
      </c>
      <c r="H192" s="177"/>
      <c r="I192" s="107" t="s">
        <v>477</v>
      </c>
    </row>
    <row r="193" spans="1:9" ht="25.5" x14ac:dyDescent="0.2">
      <c r="A193" s="45" t="s">
        <v>612</v>
      </c>
      <c r="B193" s="190"/>
      <c r="C193" s="109" t="s">
        <v>582</v>
      </c>
      <c r="D193" s="108" t="s">
        <v>19</v>
      </c>
      <c r="E193" s="106"/>
      <c r="F193" s="103">
        <v>1</v>
      </c>
      <c r="G193" s="148">
        <f t="shared" si="17"/>
        <v>0</v>
      </c>
      <c r="H193" s="177"/>
      <c r="I193" s="107" t="s">
        <v>477</v>
      </c>
    </row>
    <row r="194" spans="1:9" ht="26.25" customHeight="1" x14ac:dyDescent="0.2">
      <c r="A194" s="54" t="s">
        <v>613</v>
      </c>
      <c r="B194" s="183" t="s">
        <v>476</v>
      </c>
      <c r="C194" s="183"/>
      <c r="D194" s="144"/>
      <c r="E194" s="144"/>
      <c r="F194" s="144"/>
      <c r="G194" s="144"/>
      <c r="H194" s="59"/>
      <c r="I194" s="97" t="s">
        <v>317</v>
      </c>
    </row>
    <row r="195" spans="1:9" s="8" customFormat="1" ht="38.25" x14ac:dyDescent="0.2">
      <c r="A195" s="45" t="s">
        <v>614</v>
      </c>
      <c r="B195" s="185" t="s">
        <v>455</v>
      </c>
      <c r="C195" s="186"/>
      <c r="D195" s="100" t="s">
        <v>18</v>
      </c>
      <c r="E195" s="23"/>
      <c r="F195" s="69">
        <v>5</v>
      </c>
      <c r="G195" s="147">
        <f t="shared" ref="G195:G208" si="18">IF(E195="I",F195,0)</f>
        <v>0</v>
      </c>
      <c r="H195" s="137" t="s">
        <v>138</v>
      </c>
      <c r="I195" s="96" t="s">
        <v>318</v>
      </c>
    </row>
    <row r="196" spans="1:9" s="8" customFormat="1" ht="51" x14ac:dyDescent="0.2">
      <c r="A196" s="45" t="s">
        <v>615</v>
      </c>
      <c r="B196" s="187" t="s">
        <v>132</v>
      </c>
      <c r="C196" s="187"/>
      <c r="D196" s="100" t="s">
        <v>18</v>
      </c>
      <c r="E196" s="23"/>
      <c r="F196" s="69">
        <v>1</v>
      </c>
      <c r="G196" s="147">
        <f t="shared" si="18"/>
        <v>0</v>
      </c>
      <c r="H196" s="137" t="s">
        <v>139</v>
      </c>
      <c r="I196" s="96" t="s">
        <v>319</v>
      </c>
    </row>
    <row r="197" spans="1:9" s="8" customFormat="1" ht="53.25" customHeight="1" x14ac:dyDescent="0.2">
      <c r="A197" s="45" t="s">
        <v>616</v>
      </c>
      <c r="B197" s="240" t="s">
        <v>636</v>
      </c>
      <c r="C197" s="240"/>
      <c r="D197" s="108" t="s">
        <v>19</v>
      </c>
      <c r="E197" s="106"/>
      <c r="F197" s="103">
        <v>1</v>
      </c>
      <c r="G197" s="148">
        <f t="shared" ref="G197:G198" si="19">IF(E197="I",F197,0)</f>
        <v>0</v>
      </c>
      <c r="H197" s="143" t="s">
        <v>592</v>
      </c>
      <c r="I197" s="107" t="s">
        <v>477</v>
      </c>
    </row>
    <row r="198" spans="1:9" s="8" customFormat="1" ht="36" customHeight="1" x14ac:dyDescent="0.2">
      <c r="A198" s="45" t="s">
        <v>617</v>
      </c>
      <c r="B198" s="241" t="s">
        <v>591</v>
      </c>
      <c r="C198" s="241"/>
      <c r="D198" s="108" t="s">
        <v>19</v>
      </c>
      <c r="E198" s="106"/>
      <c r="F198" s="103">
        <v>1</v>
      </c>
      <c r="G198" s="148">
        <f t="shared" si="19"/>
        <v>0</v>
      </c>
      <c r="H198" s="143" t="s">
        <v>557</v>
      </c>
      <c r="I198" s="107" t="s">
        <v>477</v>
      </c>
    </row>
    <row r="199" spans="1:9" s="8" customFormat="1" ht="36" customHeight="1" x14ac:dyDescent="0.2">
      <c r="A199" s="45" t="s">
        <v>618</v>
      </c>
      <c r="B199" s="175" t="s">
        <v>0</v>
      </c>
      <c r="C199" s="175"/>
      <c r="D199" s="100" t="s">
        <v>18</v>
      </c>
      <c r="E199" s="23"/>
      <c r="F199" s="69">
        <v>3</v>
      </c>
      <c r="G199" s="147">
        <f t="shared" si="18"/>
        <v>0</v>
      </c>
      <c r="H199" s="137" t="s">
        <v>140</v>
      </c>
      <c r="I199" s="96" t="s">
        <v>320</v>
      </c>
    </row>
    <row r="200" spans="1:9" s="8" customFormat="1" ht="47.25" customHeight="1" x14ac:dyDescent="0.2">
      <c r="A200" s="45" t="s">
        <v>619</v>
      </c>
      <c r="B200" s="175" t="s">
        <v>133</v>
      </c>
      <c r="C200" s="175"/>
      <c r="D200" s="100" t="s">
        <v>18</v>
      </c>
      <c r="E200" s="23"/>
      <c r="F200" s="69">
        <v>1</v>
      </c>
      <c r="G200" s="147">
        <f t="shared" si="18"/>
        <v>0</v>
      </c>
      <c r="H200" s="140" t="s">
        <v>141</v>
      </c>
      <c r="I200" s="96" t="s">
        <v>321</v>
      </c>
    </row>
    <row r="201" spans="1:9" s="8" customFormat="1" ht="26.25" customHeight="1" x14ac:dyDescent="0.2">
      <c r="A201" s="45" t="s">
        <v>620</v>
      </c>
      <c r="B201" s="175" t="s">
        <v>134</v>
      </c>
      <c r="C201" s="175"/>
      <c r="D201" s="100" t="s">
        <v>18</v>
      </c>
      <c r="E201" s="23"/>
      <c r="F201" s="69">
        <v>1</v>
      </c>
      <c r="G201" s="147">
        <f t="shared" si="18"/>
        <v>0</v>
      </c>
      <c r="H201" s="175" t="s">
        <v>62</v>
      </c>
      <c r="I201" s="96" t="s">
        <v>322</v>
      </c>
    </row>
    <row r="202" spans="1:9" s="8" customFormat="1" ht="27.75" customHeight="1" x14ac:dyDescent="0.2">
      <c r="A202" s="45" t="s">
        <v>621</v>
      </c>
      <c r="B202" s="175" t="s">
        <v>456</v>
      </c>
      <c r="C202" s="175"/>
      <c r="D202" s="100" t="s">
        <v>18</v>
      </c>
      <c r="E202" s="23"/>
      <c r="F202" s="69">
        <v>1</v>
      </c>
      <c r="G202" s="147">
        <f t="shared" si="18"/>
        <v>0</v>
      </c>
      <c r="H202" s="175"/>
      <c r="I202" s="96" t="s">
        <v>323</v>
      </c>
    </row>
    <row r="203" spans="1:9" s="8" customFormat="1" ht="40.5" customHeight="1" x14ac:dyDescent="0.2">
      <c r="A203" s="45" t="s">
        <v>622</v>
      </c>
      <c r="B203" s="175" t="s">
        <v>457</v>
      </c>
      <c r="C203" s="175"/>
      <c r="D203" s="100" t="s">
        <v>18</v>
      </c>
      <c r="E203" s="23"/>
      <c r="F203" s="69">
        <v>2</v>
      </c>
      <c r="G203" s="147">
        <f t="shared" si="18"/>
        <v>0</v>
      </c>
      <c r="H203" s="140" t="s">
        <v>142</v>
      </c>
      <c r="I203" s="96" t="s">
        <v>324</v>
      </c>
    </row>
    <row r="204" spans="1:9" s="8" customFormat="1" ht="59.25" customHeight="1" x14ac:dyDescent="0.2">
      <c r="A204" s="45" t="s">
        <v>623</v>
      </c>
      <c r="B204" s="178" t="s">
        <v>593</v>
      </c>
      <c r="C204" s="178"/>
      <c r="D204" s="108" t="s">
        <v>18</v>
      </c>
      <c r="E204" s="106"/>
      <c r="F204" s="103">
        <v>1</v>
      </c>
      <c r="G204" s="148">
        <f t="shared" ref="G204" si="20">IF(E204="I",F204,0)</f>
        <v>0</v>
      </c>
      <c r="H204" s="141" t="s">
        <v>594</v>
      </c>
      <c r="I204" s="107" t="s">
        <v>477</v>
      </c>
    </row>
    <row r="205" spans="1:9" s="8" customFormat="1" ht="42" customHeight="1" x14ac:dyDescent="0.2">
      <c r="A205" s="45" t="s">
        <v>624</v>
      </c>
      <c r="B205" s="175" t="s">
        <v>135</v>
      </c>
      <c r="C205" s="175"/>
      <c r="D205" s="100" t="s">
        <v>18</v>
      </c>
      <c r="E205" s="23"/>
      <c r="F205" s="69">
        <v>2</v>
      </c>
      <c r="G205" s="147">
        <f t="shared" si="18"/>
        <v>0</v>
      </c>
      <c r="H205" s="140" t="s">
        <v>63</v>
      </c>
      <c r="I205" s="96" t="s">
        <v>325</v>
      </c>
    </row>
    <row r="206" spans="1:9" s="8" customFormat="1" ht="38.25" x14ac:dyDescent="0.2">
      <c r="A206" s="45" t="s">
        <v>625</v>
      </c>
      <c r="B206" s="175" t="s">
        <v>137</v>
      </c>
      <c r="C206" s="175"/>
      <c r="D206" s="100" t="s">
        <v>18</v>
      </c>
      <c r="E206" s="23"/>
      <c r="F206" s="69">
        <v>1</v>
      </c>
      <c r="G206" s="147">
        <f t="shared" si="18"/>
        <v>0</v>
      </c>
      <c r="H206" s="140" t="s">
        <v>143</v>
      </c>
      <c r="I206" s="96" t="s">
        <v>326</v>
      </c>
    </row>
    <row r="207" spans="1:9" s="8" customFormat="1" ht="80.25" customHeight="1" x14ac:dyDescent="0.2">
      <c r="A207" s="45" t="s">
        <v>626</v>
      </c>
      <c r="B207" s="175" t="s">
        <v>171</v>
      </c>
      <c r="C207" s="175"/>
      <c r="D207" s="100" t="s">
        <v>18</v>
      </c>
      <c r="E207" s="23"/>
      <c r="F207" s="69">
        <v>1</v>
      </c>
      <c r="G207" s="147">
        <f t="shared" si="18"/>
        <v>0</v>
      </c>
      <c r="H207" s="140" t="s">
        <v>144</v>
      </c>
      <c r="I207" s="96" t="s">
        <v>327</v>
      </c>
    </row>
    <row r="208" spans="1:9" s="8" customFormat="1" ht="60.75" customHeight="1" x14ac:dyDescent="0.2">
      <c r="A208" s="45" t="s">
        <v>627</v>
      </c>
      <c r="B208" s="175" t="s">
        <v>172</v>
      </c>
      <c r="C208" s="175"/>
      <c r="D208" s="100" t="s">
        <v>18</v>
      </c>
      <c r="E208" s="23"/>
      <c r="F208" s="69">
        <v>1</v>
      </c>
      <c r="G208" s="147">
        <f t="shared" si="18"/>
        <v>0</v>
      </c>
      <c r="H208" s="140" t="s">
        <v>145</v>
      </c>
      <c r="I208" s="96" t="s">
        <v>328</v>
      </c>
    </row>
    <row r="209" spans="1:256" s="8" customFormat="1" ht="55.9" customHeight="1" x14ac:dyDescent="0.2">
      <c r="A209" s="45" t="s">
        <v>628</v>
      </c>
      <c r="B209" s="185" t="s">
        <v>136</v>
      </c>
      <c r="C209" s="186"/>
      <c r="D209" s="100" t="s">
        <v>18</v>
      </c>
      <c r="E209" s="23"/>
      <c r="F209" s="69">
        <v>1</v>
      </c>
      <c r="G209" s="147">
        <f>IF(E209="I",F209,0)</f>
        <v>0</v>
      </c>
      <c r="H209" s="140" t="s">
        <v>146</v>
      </c>
      <c r="I209" s="96" t="s">
        <v>360</v>
      </c>
    </row>
    <row r="210" spans="1:256" s="8" customFormat="1" ht="56.45" customHeight="1" x14ac:dyDescent="0.2">
      <c r="A210" s="45" t="s">
        <v>629</v>
      </c>
      <c r="B210" s="207" t="s">
        <v>597</v>
      </c>
      <c r="C210" s="239"/>
      <c r="D210" s="52" t="s">
        <v>18</v>
      </c>
      <c r="E210" s="106"/>
      <c r="F210" s="103">
        <v>1</v>
      </c>
      <c r="G210" s="148">
        <f>IF(E210="I",F210,0)</f>
        <v>0</v>
      </c>
      <c r="H210" s="141" t="s">
        <v>598</v>
      </c>
      <c r="I210" s="107" t="s">
        <v>477</v>
      </c>
    </row>
    <row r="211" spans="1:256" hidden="1" x14ac:dyDescent="0.2">
      <c r="B211" s="39"/>
      <c r="C211" s="20"/>
      <c r="D211" s="24"/>
      <c r="E211" s="22"/>
      <c r="F211" s="22"/>
      <c r="G211" s="22"/>
      <c r="H211" s="18"/>
    </row>
    <row r="212" spans="1:256" hidden="1" x14ac:dyDescent="0.2">
      <c r="A212" s="76"/>
      <c r="B212" s="70"/>
      <c r="C212" s="70"/>
      <c r="D212" s="77"/>
      <c r="E212" s="78" t="s">
        <v>483</v>
      </c>
      <c r="F212" s="70"/>
      <c r="G212" s="70"/>
      <c r="H212" s="79"/>
      <c r="I212" s="90"/>
      <c r="J212" s="80"/>
      <c r="K212" s="79"/>
      <c r="L212" s="79"/>
      <c r="M212" s="79"/>
      <c r="N212" s="79"/>
      <c r="O212" s="79"/>
      <c r="P212" s="79"/>
      <c r="Q212" s="79"/>
      <c r="R212" s="79"/>
      <c r="S212" s="79"/>
      <c r="T212" s="79"/>
      <c r="U212" s="79"/>
      <c r="V212" s="79"/>
      <c r="W212" s="79"/>
      <c r="X212" s="79"/>
      <c r="Y212" s="79"/>
      <c r="Z212" s="79"/>
      <c r="AA212" s="79"/>
      <c r="AB212" s="79"/>
      <c r="AC212" s="79"/>
      <c r="AD212" s="79"/>
      <c r="AE212" s="79"/>
      <c r="AF212" s="79"/>
      <c r="AG212" s="79"/>
      <c r="AH212" s="79"/>
      <c r="AI212" s="79"/>
      <c r="AJ212" s="79"/>
      <c r="AK212" s="79"/>
      <c r="AL212" s="79"/>
      <c r="AM212" s="79"/>
      <c r="AN212" s="79"/>
      <c r="AO212" s="79"/>
      <c r="AP212" s="79"/>
      <c r="AQ212" s="79"/>
      <c r="AR212" s="79"/>
      <c r="AS212" s="79"/>
      <c r="AT212" s="79"/>
      <c r="AU212" s="79"/>
      <c r="AV212" s="79"/>
      <c r="AW212" s="79"/>
      <c r="AX212" s="79"/>
      <c r="AY212" s="79"/>
      <c r="AZ212" s="79"/>
      <c r="BA212" s="79"/>
      <c r="BB212" s="79"/>
      <c r="BC212" s="79"/>
      <c r="BD212" s="79"/>
      <c r="BE212" s="79"/>
      <c r="BF212" s="79"/>
      <c r="BG212" s="79"/>
      <c r="BH212" s="79"/>
      <c r="BI212" s="79"/>
      <c r="BJ212" s="79"/>
      <c r="BK212" s="79"/>
      <c r="BL212" s="79"/>
      <c r="BM212" s="79"/>
      <c r="BN212" s="79"/>
      <c r="BO212" s="79"/>
      <c r="BP212" s="79"/>
      <c r="BQ212" s="79"/>
      <c r="BR212" s="79"/>
      <c r="BS212" s="79"/>
      <c r="BT212" s="79"/>
      <c r="BU212" s="79"/>
      <c r="BV212" s="79"/>
      <c r="BW212" s="79"/>
      <c r="BX212" s="79"/>
      <c r="BY212" s="79"/>
      <c r="BZ212" s="79"/>
      <c r="CA212" s="79"/>
      <c r="CB212" s="79"/>
      <c r="CC212" s="79"/>
      <c r="CD212" s="79"/>
      <c r="CE212" s="79"/>
      <c r="CF212" s="79"/>
      <c r="CG212" s="79"/>
      <c r="CH212" s="79"/>
      <c r="CI212" s="79"/>
      <c r="CJ212" s="79"/>
      <c r="CK212" s="79"/>
      <c r="CL212" s="79"/>
      <c r="CM212" s="79"/>
      <c r="CN212" s="79"/>
      <c r="CO212" s="79"/>
      <c r="CP212" s="79"/>
      <c r="CQ212" s="79"/>
      <c r="CR212" s="79"/>
      <c r="CS212" s="79"/>
      <c r="CT212" s="79"/>
      <c r="CU212" s="79"/>
      <c r="CV212" s="79"/>
      <c r="CW212" s="79"/>
      <c r="CX212" s="79"/>
      <c r="CY212" s="79"/>
      <c r="CZ212" s="79"/>
      <c r="DA212" s="79"/>
      <c r="DB212" s="79"/>
      <c r="DC212" s="79"/>
      <c r="DD212" s="79"/>
      <c r="DE212" s="79"/>
      <c r="DF212" s="79"/>
      <c r="DG212" s="79"/>
      <c r="DH212" s="79"/>
      <c r="DI212" s="79"/>
      <c r="DJ212" s="79"/>
      <c r="DK212" s="79"/>
      <c r="DL212" s="79"/>
      <c r="DM212" s="79"/>
      <c r="DN212" s="79"/>
      <c r="DO212" s="79"/>
      <c r="DP212" s="79"/>
      <c r="DQ212" s="79"/>
      <c r="DR212" s="79"/>
      <c r="DS212" s="79"/>
      <c r="DT212" s="79"/>
      <c r="DU212" s="79"/>
      <c r="DV212" s="79"/>
      <c r="DW212" s="79"/>
      <c r="DX212" s="79"/>
      <c r="DY212" s="79"/>
      <c r="DZ212" s="79"/>
      <c r="EA212" s="79"/>
      <c r="EB212" s="79"/>
      <c r="EC212" s="79"/>
      <c r="ED212" s="79"/>
      <c r="EE212" s="79"/>
      <c r="EF212" s="79"/>
      <c r="EG212" s="79"/>
      <c r="EH212" s="79"/>
      <c r="EI212" s="79"/>
      <c r="EJ212" s="79"/>
      <c r="EK212" s="79"/>
      <c r="EL212" s="79"/>
      <c r="EM212" s="79"/>
      <c r="EN212" s="79"/>
      <c r="EO212" s="79"/>
      <c r="EP212" s="79"/>
      <c r="EQ212" s="79"/>
      <c r="ER212" s="79"/>
      <c r="ES212" s="79"/>
      <c r="ET212" s="79"/>
      <c r="EU212" s="79"/>
      <c r="EV212" s="79"/>
      <c r="EW212" s="79"/>
      <c r="EX212" s="79"/>
      <c r="EY212" s="79"/>
      <c r="EZ212" s="79"/>
      <c r="FA212" s="79"/>
      <c r="FB212" s="79"/>
      <c r="FC212" s="79"/>
      <c r="FD212" s="79"/>
      <c r="FE212" s="79"/>
      <c r="FF212" s="79"/>
      <c r="FG212" s="79"/>
      <c r="FH212" s="79"/>
      <c r="FI212" s="79"/>
      <c r="FJ212" s="79"/>
      <c r="FK212" s="79"/>
      <c r="FL212" s="79"/>
      <c r="FM212" s="79"/>
      <c r="FN212" s="79"/>
      <c r="FO212" s="79"/>
      <c r="FP212" s="79"/>
      <c r="FQ212" s="79"/>
      <c r="FR212" s="79"/>
      <c r="FS212" s="79"/>
      <c r="FT212" s="79"/>
      <c r="FU212" s="79"/>
      <c r="FV212" s="79"/>
      <c r="FW212" s="79"/>
      <c r="FX212" s="79"/>
      <c r="FY212" s="79"/>
      <c r="FZ212" s="79"/>
      <c r="GA212" s="79"/>
      <c r="GB212" s="79"/>
      <c r="GC212" s="79"/>
      <c r="GD212" s="79"/>
      <c r="GE212" s="79"/>
      <c r="GF212" s="79"/>
      <c r="GG212" s="79"/>
      <c r="GH212" s="79"/>
      <c r="GI212" s="79"/>
      <c r="GJ212" s="79"/>
      <c r="GK212" s="79"/>
      <c r="GL212" s="79"/>
      <c r="GM212" s="79"/>
      <c r="GN212" s="79"/>
      <c r="GO212" s="79"/>
      <c r="GP212" s="79"/>
      <c r="GQ212" s="79"/>
      <c r="GR212" s="79"/>
      <c r="GS212" s="79"/>
      <c r="GT212" s="79"/>
      <c r="GU212" s="79"/>
      <c r="GV212" s="79"/>
      <c r="GW212" s="79"/>
      <c r="GX212" s="79"/>
      <c r="GY212" s="79"/>
      <c r="GZ212" s="79"/>
      <c r="HA212" s="79"/>
      <c r="HB212" s="79"/>
      <c r="HC212" s="79"/>
      <c r="HD212" s="79"/>
      <c r="HE212" s="79"/>
      <c r="HF212" s="79"/>
      <c r="HG212" s="79"/>
      <c r="HH212" s="79"/>
      <c r="HI212" s="79"/>
      <c r="HJ212" s="79"/>
      <c r="HK212" s="79"/>
      <c r="HL212" s="79"/>
      <c r="HM212" s="79"/>
      <c r="HN212" s="79"/>
      <c r="HO212" s="79"/>
      <c r="HP212" s="79"/>
      <c r="HQ212" s="79"/>
      <c r="HR212" s="79"/>
      <c r="HS212" s="79"/>
      <c r="HT212" s="79"/>
      <c r="HU212" s="79"/>
      <c r="HV212" s="79"/>
      <c r="HW212" s="79"/>
      <c r="HX212" s="79"/>
      <c r="HY212" s="79"/>
      <c r="HZ212" s="79"/>
      <c r="IA212" s="79"/>
      <c r="IB212" s="79"/>
      <c r="IC212" s="79"/>
      <c r="ID212" s="79"/>
      <c r="IE212" s="79"/>
      <c r="IF212" s="79"/>
      <c r="IG212" s="79"/>
      <c r="IH212" s="79"/>
      <c r="II212" s="79"/>
      <c r="IJ212" s="79"/>
      <c r="IK212" s="79"/>
      <c r="IL212" s="79"/>
      <c r="IM212" s="79"/>
      <c r="IN212" s="79"/>
      <c r="IO212" s="79"/>
      <c r="IP212" s="79"/>
      <c r="IQ212" s="79"/>
      <c r="IR212" s="79"/>
      <c r="IS212" s="79"/>
      <c r="IT212" s="79"/>
      <c r="IU212" s="79"/>
      <c r="IV212" s="79"/>
    </row>
    <row r="213" spans="1:256" ht="15" hidden="1" x14ac:dyDescent="0.25">
      <c r="A213" s="81"/>
      <c r="B213" s="171" t="s">
        <v>484</v>
      </c>
      <c r="C213" s="172"/>
      <c r="D213" s="173"/>
      <c r="E213" s="82">
        <f>SUM(F11:F210)-COUNTIF(F11:F210,"x")</f>
        <v>240</v>
      </c>
      <c r="F213" s="71"/>
      <c r="G213" s="72"/>
      <c r="H213" s="72"/>
      <c r="I213" s="91"/>
      <c r="J213" s="80"/>
      <c r="K213" s="79"/>
      <c r="L213" s="72"/>
      <c r="M213" s="72"/>
      <c r="N213" s="72"/>
      <c r="O213" s="72"/>
      <c r="P213" s="72"/>
      <c r="Q213" s="72"/>
      <c r="R213" s="72"/>
      <c r="S213" s="72"/>
      <c r="T213" s="72"/>
      <c r="U213" s="72"/>
      <c r="V213" s="72"/>
      <c r="W213" s="72"/>
      <c r="X213" s="72"/>
      <c r="Y213" s="72"/>
      <c r="Z213" s="72"/>
      <c r="AA213" s="72"/>
      <c r="AB213" s="72"/>
      <c r="AC213" s="72"/>
      <c r="AD213" s="72"/>
      <c r="AE213" s="72"/>
      <c r="AF213" s="72"/>
      <c r="AG213" s="72"/>
      <c r="AH213" s="72"/>
      <c r="AI213" s="72"/>
      <c r="AJ213" s="72"/>
      <c r="AK213" s="72"/>
      <c r="AL213" s="72"/>
      <c r="AM213" s="72"/>
      <c r="AN213" s="72"/>
      <c r="AO213" s="72"/>
      <c r="AP213" s="72"/>
      <c r="AQ213" s="72"/>
      <c r="AR213" s="72"/>
      <c r="AS213" s="72"/>
      <c r="AT213" s="72"/>
      <c r="AU213" s="72"/>
      <c r="AV213" s="72"/>
      <c r="AW213" s="72"/>
      <c r="AX213" s="72"/>
      <c r="AY213" s="72"/>
      <c r="AZ213" s="72"/>
      <c r="BA213" s="72"/>
      <c r="BB213" s="72"/>
      <c r="BC213" s="72"/>
      <c r="BD213" s="72"/>
      <c r="BE213" s="72"/>
      <c r="BF213" s="72"/>
      <c r="BG213" s="72"/>
      <c r="BH213" s="72"/>
      <c r="BI213" s="72"/>
      <c r="BJ213" s="72"/>
      <c r="BK213" s="72"/>
      <c r="BL213" s="72"/>
      <c r="BM213" s="72"/>
      <c r="BN213" s="72"/>
      <c r="BO213" s="72"/>
      <c r="BP213" s="72"/>
      <c r="BQ213" s="72"/>
      <c r="BR213" s="72"/>
      <c r="BS213" s="72"/>
      <c r="BT213" s="72"/>
      <c r="BU213" s="72"/>
      <c r="BV213" s="72"/>
      <c r="BW213" s="72"/>
      <c r="BX213" s="72"/>
      <c r="BY213" s="72"/>
      <c r="BZ213" s="72"/>
      <c r="CA213" s="72"/>
      <c r="CB213" s="72"/>
      <c r="CC213" s="72"/>
      <c r="CD213" s="72"/>
      <c r="CE213" s="72"/>
      <c r="CF213" s="72"/>
      <c r="CG213" s="72"/>
      <c r="CH213" s="72"/>
      <c r="CI213" s="72"/>
      <c r="CJ213" s="72"/>
      <c r="CK213" s="72"/>
      <c r="CL213" s="72"/>
      <c r="CM213" s="72"/>
      <c r="CN213" s="72"/>
      <c r="CO213" s="72"/>
      <c r="CP213" s="72"/>
      <c r="CQ213" s="72"/>
      <c r="CR213" s="72"/>
      <c r="CS213" s="72"/>
      <c r="CT213" s="72"/>
      <c r="CU213" s="72"/>
      <c r="CV213" s="72"/>
      <c r="CW213" s="72"/>
      <c r="CX213" s="72"/>
      <c r="CY213" s="72"/>
      <c r="CZ213" s="72"/>
      <c r="DA213" s="72"/>
      <c r="DB213" s="72"/>
      <c r="DC213" s="72"/>
      <c r="DD213" s="72"/>
      <c r="DE213" s="72"/>
      <c r="DF213" s="72"/>
      <c r="DG213" s="72"/>
      <c r="DH213" s="72"/>
      <c r="DI213" s="72"/>
      <c r="DJ213" s="72"/>
      <c r="DK213" s="72"/>
      <c r="DL213" s="72"/>
      <c r="DM213" s="72"/>
      <c r="DN213" s="72"/>
      <c r="DO213" s="72"/>
      <c r="DP213" s="72"/>
      <c r="DQ213" s="72"/>
      <c r="DR213" s="72"/>
      <c r="DS213" s="72"/>
      <c r="DT213" s="72"/>
      <c r="DU213" s="72"/>
      <c r="DV213" s="72"/>
      <c r="DW213" s="72"/>
      <c r="DX213" s="72"/>
      <c r="DY213" s="72"/>
      <c r="DZ213" s="72"/>
      <c r="EA213" s="72"/>
      <c r="EB213" s="72"/>
      <c r="EC213" s="72"/>
      <c r="ED213" s="72"/>
      <c r="EE213" s="72"/>
      <c r="EF213" s="72"/>
      <c r="EG213" s="72"/>
      <c r="EH213" s="72"/>
      <c r="EI213" s="72"/>
      <c r="EJ213" s="72"/>
      <c r="EK213" s="72"/>
      <c r="EL213" s="72"/>
      <c r="EM213" s="72"/>
      <c r="EN213" s="72"/>
      <c r="EO213" s="72"/>
      <c r="EP213" s="72"/>
      <c r="EQ213" s="72"/>
      <c r="ER213" s="72"/>
      <c r="ES213" s="72"/>
      <c r="ET213" s="72"/>
      <c r="EU213" s="72"/>
      <c r="EV213" s="72"/>
      <c r="EW213" s="72"/>
      <c r="EX213" s="72"/>
      <c r="EY213" s="72"/>
      <c r="EZ213" s="72"/>
      <c r="FA213" s="72"/>
      <c r="FB213" s="72"/>
      <c r="FC213" s="72"/>
      <c r="FD213" s="72"/>
      <c r="FE213" s="72"/>
      <c r="FF213" s="72"/>
      <c r="FG213" s="72"/>
      <c r="FH213" s="72"/>
      <c r="FI213" s="72"/>
      <c r="FJ213" s="72"/>
      <c r="FK213" s="72"/>
      <c r="FL213" s="72"/>
      <c r="FM213" s="72"/>
      <c r="FN213" s="72"/>
      <c r="FO213" s="72"/>
      <c r="FP213" s="72"/>
      <c r="FQ213" s="72"/>
      <c r="FR213" s="72"/>
      <c r="FS213" s="72"/>
      <c r="FT213" s="72"/>
      <c r="FU213" s="72"/>
      <c r="FV213" s="72"/>
      <c r="FW213" s="72"/>
      <c r="FX213" s="72"/>
      <c r="FY213" s="72"/>
      <c r="FZ213" s="72"/>
      <c r="GA213" s="72"/>
      <c r="GB213" s="72"/>
      <c r="GC213" s="72"/>
      <c r="GD213" s="72"/>
      <c r="GE213" s="72"/>
      <c r="GF213" s="72"/>
      <c r="GG213" s="72"/>
      <c r="GH213" s="72"/>
      <c r="GI213" s="72"/>
      <c r="GJ213" s="72"/>
      <c r="GK213" s="72"/>
      <c r="GL213" s="72"/>
      <c r="GM213" s="72"/>
      <c r="GN213" s="72"/>
      <c r="GO213" s="72"/>
      <c r="GP213" s="72"/>
      <c r="GQ213" s="72"/>
      <c r="GR213" s="72"/>
      <c r="GS213" s="72"/>
      <c r="GT213" s="72"/>
      <c r="GU213" s="72"/>
      <c r="GV213" s="72"/>
      <c r="GW213" s="72"/>
      <c r="GX213" s="72"/>
      <c r="GY213" s="72"/>
      <c r="GZ213" s="72"/>
      <c r="HA213" s="72"/>
      <c r="HB213" s="72"/>
      <c r="HC213" s="72"/>
      <c r="HD213" s="72"/>
      <c r="HE213" s="72"/>
      <c r="HF213" s="72"/>
      <c r="HG213" s="72"/>
      <c r="HH213" s="72"/>
      <c r="HI213" s="72"/>
      <c r="HJ213" s="72"/>
      <c r="HK213" s="72"/>
      <c r="HL213" s="72"/>
      <c r="HM213" s="72"/>
      <c r="HN213" s="72"/>
      <c r="HO213" s="72"/>
      <c r="HP213" s="72"/>
      <c r="HQ213" s="72"/>
      <c r="HR213" s="72"/>
      <c r="HS213" s="72"/>
      <c r="HT213" s="72"/>
      <c r="HU213" s="72"/>
      <c r="HV213" s="72"/>
      <c r="HW213" s="72"/>
      <c r="HX213" s="72"/>
      <c r="HY213" s="72"/>
      <c r="HZ213" s="72"/>
      <c r="IA213" s="72"/>
      <c r="IB213" s="72"/>
      <c r="IC213" s="72"/>
      <c r="ID213" s="72"/>
      <c r="IE213" s="72"/>
      <c r="IF213" s="72"/>
      <c r="IG213" s="72"/>
      <c r="IH213" s="72"/>
      <c r="II213" s="72"/>
      <c r="IJ213" s="72"/>
      <c r="IK213" s="72"/>
      <c r="IL213" s="72"/>
      <c r="IM213" s="72"/>
      <c r="IN213" s="72"/>
      <c r="IO213" s="72"/>
      <c r="IP213" s="72"/>
      <c r="IQ213" s="72"/>
      <c r="IR213" s="72"/>
      <c r="IS213" s="72"/>
      <c r="IT213" s="72"/>
      <c r="IU213" s="72"/>
      <c r="IV213" s="72"/>
    </row>
    <row r="214" spans="1:256" ht="15" hidden="1" x14ac:dyDescent="0.25">
      <c r="A214" s="81"/>
      <c r="B214" s="171" t="s">
        <v>485</v>
      </c>
      <c r="C214" s="172"/>
      <c r="D214" s="173"/>
      <c r="E214" s="82">
        <f>SUM(G11:G210)</f>
        <v>0</v>
      </c>
      <c r="F214" s="71"/>
      <c r="G214" s="72"/>
      <c r="H214" s="72"/>
      <c r="I214" s="91"/>
      <c r="J214" s="80"/>
      <c r="K214" s="79"/>
      <c r="L214" s="72"/>
      <c r="M214" s="72"/>
      <c r="N214" s="72"/>
      <c r="O214" s="72"/>
      <c r="P214" s="72"/>
      <c r="Q214" s="72"/>
      <c r="R214" s="72"/>
      <c r="S214" s="72"/>
      <c r="T214" s="72"/>
      <c r="U214" s="72"/>
      <c r="V214" s="72"/>
      <c r="W214" s="72"/>
      <c r="X214" s="72"/>
      <c r="Y214" s="72"/>
      <c r="Z214" s="72"/>
      <c r="AA214" s="72"/>
      <c r="AB214" s="72"/>
      <c r="AC214" s="72"/>
      <c r="AD214" s="72"/>
      <c r="AE214" s="72"/>
      <c r="AF214" s="72"/>
      <c r="AG214" s="72"/>
      <c r="AH214" s="72"/>
      <c r="AI214" s="72"/>
      <c r="AJ214" s="72"/>
      <c r="AK214" s="72"/>
      <c r="AL214" s="72"/>
      <c r="AM214" s="72"/>
      <c r="AN214" s="72"/>
      <c r="AO214" s="72"/>
      <c r="AP214" s="72"/>
      <c r="AQ214" s="72"/>
      <c r="AR214" s="72"/>
      <c r="AS214" s="72"/>
      <c r="AT214" s="72"/>
      <c r="AU214" s="72"/>
      <c r="AV214" s="72"/>
      <c r="AW214" s="72"/>
      <c r="AX214" s="72"/>
      <c r="AY214" s="72"/>
      <c r="AZ214" s="72"/>
      <c r="BA214" s="72"/>
      <c r="BB214" s="72"/>
      <c r="BC214" s="72"/>
      <c r="BD214" s="72"/>
      <c r="BE214" s="72"/>
      <c r="BF214" s="72"/>
      <c r="BG214" s="72"/>
      <c r="BH214" s="72"/>
      <c r="BI214" s="72"/>
      <c r="BJ214" s="72"/>
      <c r="BK214" s="72"/>
      <c r="BL214" s="72"/>
      <c r="BM214" s="72"/>
      <c r="BN214" s="72"/>
      <c r="BO214" s="72"/>
      <c r="BP214" s="72"/>
      <c r="BQ214" s="72"/>
      <c r="BR214" s="72"/>
      <c r="BS214" s="72"/>
      <c r="BT214" s="72"/>
      <c r="BU214" s="72"/>
      <c r="BV214" s="72"/>
      <c r="BW214" s="72"/>
      <c r="BX214" s="72"/>
      <c r="BY214" s="72"/>
      <c r="BZ214" s="72"/>
      <c r="CA214" s="72"/>
      <c r="CB214" s="72"/>
      <c r="CC214" s="72"/>
      <c r="CD214" s="72"/>
      <c r="CE214" s="72"/>
      <c r="CF214" s="72"/>
      <c r="CG214" s="72"/>
      <c r="CH214" s="72"/>
      <c r="CI214" s="72"/>
      <c r="CJ214" s="72"/>
      <c r="CK214" s="72"/>
      <c r="CL214" s="72"/>
      <c r="CM214" s="72"/>
      <c r="CN214" s="72"/>
      <c r="CO214" s="72"/>
      <c r="CP214" s="72"/>
      <c r="CQ214" s="72"/>
      <c r="CR214" s="72"/>
      <c r="CS214" s="72"/>
      <c r="CT214" s="72"/>
      <c r="CU214" s="72"/>
      <c r="CV214" s="72"/>
      <c r="CW214" s="72"/>
      <c r="CX214" s="72"/>
      <c r="CY214" s="72"/>
      <c r="CZ214" s="72"/>
      <c r="DA214" s="72"/>
      <c r="DB214" s="72"/>
      <c r="DC214" s="72"/>
      <c r="DD214" s="72"/>
      <c r="DE214" s="72"/>
      <c r="DF214" s="72"/>
      <c r="DG214" s="72"/>
      <c r="DH214" s="72"/>
      <c r="DI214" s="72"/>
      <c r="DJ214" s="72"/>
      <c r="DK214" s="72"/>
      <c r="DL214" s="72"/>
      <c r="DM214" s="72"/>
      <c r="DN214" s="72"/>
      <c r="DO214" s="72"/>
      <c r="DP214" s="72"/>
      <c r="DQ214" s="72"/>
      <c r="DR214" s="72"/>
      <c r="DS214" s="72"/>
      <c r="DT214" s="72"/>
      <c r="DU214" s="72"/>
      <c r="DV214" s="72"/>
      <c r="DW214" s="72"/>
      <c r="DX214" s="72"/>
      <c r="DY214" s="72"/>
      <c r="DZ214" s="72"/>
      <c r="EA214" s="72"/>
      <c r="EB214" s="72"/>
      <c r="EC214" s="72"/>
      <c r="ED214" s="72"/>
      <c r="EE214" s="72"/>
      <c r="EF214" s="72"/>
      <c r="EG214" s="72"/>
      <c r="EH214" s="72"/>
      <c r="EI214" s="72"/>
      <c r="EJ214" s="72"/>
      <c r="EK214" s="72"/>
      <c r="EL214" s="72"/>
      <c r="EM214" s="72"/>
      <c r="EN214" s="72"/>
      <c r="EO214" s="72"/>
      <c r="EP214" s="72"/>
      <c r="EQ214" s="72"/>
      <c r="ER214" s="72"/>
      <c r="ES214" s="72"/>
      <c r="ET214" s="72"/>
      <c r="EU214" s="72"/>
      <c r="EV214" s="72"/>
      <c r="EW214" s="72"/>
      <c r="EX214" s="72"/>
      <c r="EY214" s="72"/>
      <c r="EZ214" s="72"/>
      <c r="FA214" s="72"/>
      <c r="FB214" s="72"/>
      <c r="FC214" s="72"/>
      <c r="FD214" s="72"/>
      <c r="FE214" s="72"/>
      <c r="FF214" s="72"/>
      <c r="FG214" s="72"/>
      <c r="FH214" s="72"/>
      <c r="FI214" s="72"/>
      <c r="FJ214" s="72"/>
      <c r="FK214" s="72"/>
      <c r="FL214" s="72"/>
      <c r="FM214" s="72"/>
      <c r="FN214" s="72"/>
      <c r="FO214" s="72"/>
      <c r="FP214" s="72"/>
      <c r="FQ214" s="72"/>
      <c r="FR214" s="72"/>
      <c r="FS214" s="72"/>
      <c r="FT214" s="72"/>
      <c r="FU214" s="72"/>
      <c r="FV214" s="72"/>
      <c r="FW214" s="72"/>
      <c r="FX214" s="72"/>
      <c r="FY214" s="72"/>
      <c r="FZ214" s="72"/>
      <c r="GA214" s="72"/>
      <c r="GB214" s="72"/>
      <c r="GC214" s="72"/>
      <c r="GD214" s="72"/>
      <c r="GE214" s="72"/>
      <c r="GF214" s="72"/>
      <c r="GG214" s="72"/>
      <c r="GH214" s="72"/>
      <c r="GI214" s="72"/>
      <c r="GJ214" s="72"/>
      <c r="GK214" s="72"/>
      <c r="GL214" s="72"/>
      <c r="GM214" s="72"/>
      <c r="GN214" s="72"/>
      <c r="GO214" s="72"/>
      <c r="GP214" s="72"/>
      <c r="GQ214" s="72"/>
      <c r="GR214" s="72"/>
      <c r="GS214" s="72"/>
      <c r="GT214" s="72"/>
      <c r="GU214" s="72"/>
      <c r="GV214" s="72"/>
      <c r="GW214" s="72"/>
      <c r="GX214" s="72"/>
      <c r="GY214" s="72"/>
      <c r="GZ214" s="72"/>
      <c r="HA214" s="72"/>
      <c r="HB214" s="72"/>
      <c r="HC214" s="72"/>
      <c r="HD214" s="72"/>
      <c r="HE214" s="72"/>
      <c r="HF214" s="72"/>
      <c r="HG214" s="72"/>
      <c r="HH214" s="72"/>
      <c r="HI214" s="72"/>
      <c r="HJ214" s="72"/>
      <c r="HK214" s="72"/>
      <c r="HL214" s="72"/>
      <c r="HM214" s="72"/>
      <c r="HN214" s="72"/>
      <c r="HO214" s="72"/>
      <c r="HP214" s="72"/>
      <c r="HQ214" s="72"/>
      <c r="HR214" s="72"/>
      <c r="HS214" s="72"/>
      <c r="HT214" s="72"/>
      <c r="HU214" s="72"/>
      <c r="HV214" s="72"/>
      <c r="HW214" s="72"/>
      <c r="HX214" s="72"/>
      <c r="HY214" s="72"/>
      <c r="HZ214" s="72"/>
      <c r="IA214" s="72"/>
      <c r="IB214" s="72"/>
      <c r="IC214" s="72"/>
      <c r="ID214" s="72"/>
      <c r="IE214" s="72"/>
      <c r="IF214" s="72"/>
      <c r="IG214" s="72"/>
      <c r="IH214" s="72"/>
      <c r="II214" s="72"/>
      <c r="IJ214" s="72"/>
      <c r="IK214" s="72"/>
      <c r="IL214" s="72"/>
      <c r="IM214" s="72"/>
      <c r="IN214" s="72"/>
      <c r="IO214" s="72"/>
      <c r="IP214" s="72"/>
      <c r="IQ214" s="72"/>
      <c r="IR214" s="72"/>
      <c r="IS214" s="72"/>
      <c r="IT214" s="72"/>
      <c r="IU214" s="72"/>
      <c r="IV214" s="72"/>
    </row>
    <row r="215" spans="1:256" ht="15" hidden="1" x14ac:dyDescent="0.25">
      <c r="A215" s="81"/>
      <c r="B215" s="171" t="s">
        <v>486</v>
      </c>
      <c r="C215" s="172"/>
      <c r="D215" s="173"/>
      <c r="E215" s="83">
        <f>+E214/E213</f>
        <v>0</v>
      </c>
      <c r="F215" s="73"/>
      <c r="G215" s="72"/>
      <c r="H215" s="72"/>
      <c r="I215" s="91"/>
      <c r="J215" s="80"/>
      <c r="K215" s="79"/>
      <c r="L215" s="72"/>
      <c r="M215" s="72"/>
      <c r="N215" s="72"/>
      <c r="O215" s="72"/>
      <c r="P215" s="72"/>
      <c r="Q215" s="72"/>
      <c r="R215" s="72"/>
      <c r="S215" s="72"/>
      <c r="T215" s="72"/>
      <c r="U215" s="72"/>
      <c r="V215" s="72"/>
      <c r="W215" s="72"/>
      <c r="X215" s="72"/>
      <c r="Y215" s="72"/>
      <c r="Z215" s="72"/>
      <c r="AA215" s="72"/>
      <c r="AB215" s="72"/>
      <c r="AC215" s="72"/>
      <c r="AD215" s="72"/>
      <c r="AE215" s="72"/>
      <c r="AF215" s="72"/>
      <c r="AG215" s="72"/>
      <c r="AH215" s="72"/>
      <c r="AI215" s="72"/>
      <c r="AJ215" s="72"/>
      <c r="AK215" s="72"/>
      <c r="AL215" s="72"/>
      <c r="AM215" s="72"/>
      <c r="AN215" s="72"/>
      <c r="AO215" s="72"/>
      <c r="AP215" s="72"/>
      <c r="AQ215" s="72"/>
      <c r="AR215" s="72"/>
      <c r="AS215" s="72"/>
      <c r="AT215" s="72"/>
      <c r="AU215" s="72"/>
      <c r="AV215" s="72"/>
      <c r="AW215" s="72"/>
      <c r="AX215" s="72"/>
      <c r="AY215" s="72"/>
      <c r="AZ215" s="72"/>
      <c r="BA215" s="72"/>
      <c r="BB215" s="72"/>
      <c r="BC215" s="72"/>
      <c r="BD215" s="72"/>
      <c r="BE215" s="72"/>
      <c r="BF215" s="72"/>
      <c r="BG215" s="72"/>
      <c r="BH215" s="72"/>
      <c r="BI215" s="72"/>
      <c r="BJ215" s="72"/>
      <c r="BK215" s="72"/>
      <c r="BL215" s="72"/>
      <c r="BM215" s="72"/>
      <c r="BN215" s="72"/>
      <c r="BO215" s="72"/>
      <c r="BP215" s="72"/>
      <c r="BQ215" s="72"/>
      <c r="BR215" s="72"/>
      <c r="BS215" s="72"/>
      <c r="BT215" s="72"/>
      <c r="BU215" s="72"/>
      <c r="BV215" s="72"/>
      <c r="BW215" s="72"/>
      <c r="BX215" s="72"/>
      <c r="BY215" s="72"/>
      <c r="BZ215" s="72"/>
      <c r="CA215" s="72"/>
      <c r="CB215" s="72"/>
      <c r="CC215" s="72"/>
      <c r="CD215" s="72"/>
      <c r="CE215" s="72"/>
      <c r="CF215" s="72"/>
      <c r="CG215" s="72"/>
      <c r="CH215" s="72"/>
      <c r="CI215" s="72"/>
      <c r="CJ215" s="72"/>
      <c r="CK215" s="72"/>
      <c r="CL215" s="72"/>
      <c r="CM215" s="72"/>
      <c r="CN215" s="72"/>
      <c r="CO215" s="72"/>
      <c r="CP215" s="72"/>
      <c r="CQ215" s="72"/>
      <c r="CR215" s="72"/>
      <c r="CS215" s="72"/>
      <c r="CT215" s="72"/>
      <c r="CU215" s="72"/>
      <c r="CV215" s="72"/>
      <c r="CW215" s="72"/>
      <c r="CX215" s="72"/>
      <c r="CY215" s="72"/>
      <c r="CZ215" s="72"/>
      <c r="DA215" s="72"/>
      <c r="DB215" s="72"/>
      <c r="DC215" s="72"/>
      <c r="DD215" s="72"/>
      <c r="DE215" s="72"/>
      <c r="DF215" s="72"/>
      <c r="DG215" s="72"/>
      <c r="DH215" s="72"/>
      <c r="DI215" s="72"/>
      <c r="DJ215" s="72"/>
      <c r="DK215" s="72"/>
      <c r="DL215" s="72"/>
      <c r="DM215" s="72"/>
      <c r="DN215" s="72"/>
      <c r="DO215" s="72"/>
      <c r="DP215" s="72"/>
      <c r="DQ215" s="72"/>
      <c r="DR215" s="72"/>
      <c r="DS215" s="72"/>
      <c r="DT215" s="72"/>
      <c r="DU215" s="72"/>
      <c r="DV215" s="72"/>
      <c r="DW215" s="72"/>
      <c r="DX215" s="72"/>
      <c r="DY215" s="72"/>
      <c r="DZ215" s="72"/>
      <c r="EA215" s="72"/>
      <c r="EB215" s="72"/>
      <c r="EC215" s="72"/>
      <c r="ED215" s="72"/>
      <c r="EE215" s="72"/>
      <c r="EF215" s="72"/>
      <c r="EG215" s="72"/>
      <c r="EH215" s="72"/>
      <c r="EI215" s="72"/>
      <c r="EJ215" s="72"/>
      <c r="EK215" s="72"/>
      <c r="EL215" s="72"/>
      <c r="EM215" s="72"/>
      <c r="EN215" s="72"/>
      <c r="EO215" s="72"/>
      <c r="EP215" s="72"/>
      <c r="EQ215" s="72"/>
      <c r="ER215" s="72"/>
      <c r="ES215" s="72"/>
      <c r="ET215" s="72"/>
      <c r="EU215" s="72"/>
      <c r="EV215" s="72"/>
      <c r="EW215" s="72"/>
      <c r="EX215" s="72"/>
      <c r="EY215" s="72"/>
      <c r="EZ215" s="72"/>
      <c r="FA215" s="72"/>
      <c r="FB215" s="72"/>
      <c r="FC215" s="72"/>
      <c r="FD215" s="72"/>
      <c r="FE215" s="72"/>
      <c r="FF215" s="72"/>
      <c r="FG215" s="72"/>
      <c r="FH215" s="72"/>
      <c r="FI215" s="72"/>
      <c r="FJ215" s="72"/>
      <c r="FK215" s="72"/>
      <c r="FL215" s="72"/>
      <c r="FM215" s="72"/>
      <c r="FN215" s="72"/>
      <c r="FO215" s="72"/>
      <c r="FP215" s="72"/>
      <c r="FQ215" s="72"/>
      <c r="FR215" s="72"/>
      <c r="FS215" s="72"/>
      <c r="FT215" s="72"/>
      <c r="FU215" s="72"/>
      <c r="FV215" s="72"/>
      <c r="FW215" s="72"/>
      <c r="FX215" s="72"/>
      <c r="FY215" s="72"/>
      <c r="FZ215" s="72"/>
      <c r="GA215" s="72"/>
      <c r="GB215" s="72"/>
      <c r="GC215" s="72"/>
      <c r="GD215" s="72"/>
      <c r="GE215" s="72"/>
      <c r="GF215" s="72"/>
      <c r="GG215" s="72"/>
      <c r="GH215" s="72"/>
      <c r="GI215" s="72"/>
      <c r="GJ215" s="72"/>
      <c r="GK215" s="72"/>
      <c r="GL215" s="72"/>
      <c r="GM215" s="72"/>
      <c r="GN215" s="72"/>
      <c r="GO215" s="72"/>
      <c r="GP215" s="72"/>
      <c r="GQ215" s="72"/>
      <c r="GR215" s="72"/>
      <c r="GS215" s="72"/>
      <c r="GT215" s="72"/>
      <c r="GU215" s="72"/>
      <c r="GV215" s="72"/>
      <c r="GW215" s="72"/>
      <c r="GX215" s="72"/>
      <c r="GY215" s="72"/>
      <c r="GZ215" s="72"/>
      <c r="HA215" s="72"/>
      <c r="HB215" s="72"/>
      <c r="HC215" s="72"/>
      <c r="HD215" s="72"/>
      <c r="HE215" s="72"/>
      <c r="HF215" s="72"/>
      <c r="HG215" s="72"/>
      <c r="HH215" s="72"/>
      <c r="HI215" s="72"/>
      <c r="HJ215" s="72"/>
      <c r="HK215" s="72"/>
      <c r="HL215" s="72"/>
      <c r="HM215" s="72"/>
      <c r="HN215" s="72"/>
      <c r="HO215" s="72"/>
      <c r="HP215" s="72"/>
      <c r="HQ215" s="72"/>
      <c r="HR215" s="72"/>
      <c r="HS215" s="72"/>
      <c r="HT215" s="72"/>
      <c r="HU215" s="72"/>
      <c r="HV215" s="72"/>
      <c r="HW215" s="72"/>
      <c r="HX215" s="72"/>
      <c r="HY215" s="72"/>
      <c r="HZ215" s="72"/>
      <c r="IA215" s="72"/>
      <c r="IB215" s="72"/>
      <c r="IC215" s="72"/>
      <c r="ID215" s="72"/>
      <c r="IE215" s="72"/>
      <c r="IF215" s="72"/>
      <c r="IG215" s="72"/>
      <c r="IH215" s="72"/>
      <c r="II215" s="72"/>
      <c r="IJ215" s="72"/>
      <c r="IK215" s="72"/>
      <c r="IL215" s="72"/>
      <c r="IM215" s="72"/>
      <c r="IN215" s="72"/>
      <c r="IO215" s="72"/>
      <c r="IP215" s="72"/>
      <c r="IQ215" s="72"/>
      <c r="IR215" s="72"/>
      <c r="IS215" s="72"/>
      <c r="IT215" s="72"/>
      <c r="IU215" s="72"/>
      <c r="IV215" s="72"/>
    </row>
    <row r="216" spans="1:256" ht="15" hidden="1" x14ac:dyDescent="0.2">
      <c r="A216" s="84"/>
      <c r="B216" s="75"/>
      <c r="C216" s="85"/>
      <c r="D216" s="77"/>
      <c r="E216" s="86"/>
      <c r="F216" s="74"/>
      <c r="G216" s="75"/>
      <c r="H216" s="79"/>
      <c r="I216" s="90"/>
      <c r="J216" s="80"/>
      <c r="K216" s="79"/>
      <c r="L216" s="79"/>
      <c r="M216" s="79"/>
      <c r="N216" s="79"/>
      <c r="O216" s="79"/>
      <c r="P216" s="79"/>
      <c r="Q216" s="79"/>
      <c r="R216" s="79"/>
      <c r="S216" s="79"/>
      <c r="T216" s="79"/>
      <c r="U216" s="79"/>
      <c r="V216" s="79"/>
      <c r="W216" s="79"/>
      <c r="X216" s="79"/>
      <c r="Y216" s="79"/>
      <c r="Z216" s="79"/>
      <c r="AA216" s="79"/>
      <c r="AB216" s="79"/>
      <c r="AC216" s="79"/>
      <c r="AD216" s="79"/>
      <c r="AE216" s="79"/>
      <c r="AF216" s="79"/>
      <c r="AG216" s="79"/>
      <c r="AH216" s="79"/>
      <c r="AI216" s="79"/>
      <c r="AJ216" s="79"/>
      <c r="AK216" s="79"/>
      <c r="AL216" s="79"/>
      <c r="AM216" s="79"/>
      <c r="AN216" s="79"/>
      <c r="AO216" s="79"/>
      <c r="AP216" s="79"/>
      <c r="AQ216" s="79"/>
      <c r="AR216" s="79"/>
      <c r="AS216" s="79"/>
      <c r="AT216" s="79"/>
      <c r="AU216" s="79"/>
      <c r="AV216" s="79"/>
      <c r="AW216" s="79"/>
      <c r="AX216" s="79"/>
      <c r="AY216" s="79"/>
      <c r="AZ216" s="79"/>
      <c r="BA216" s="79"/>
      <c r="BB216" s="79"/>
      <c r="BC216" s="79"/>
      <c r="BD216" s="79"/>
      <c r="BE216" s="79"/>
      <c r="BF216" s="79"/>
      <c r="BG216" s="79"/>
      <c r="BH216" s="79"/>
      <c r="BI216" s="79"/>
      <c r="BJ216" s="79"/>
      <c r="BK216" s="79"/>
      <c r="BL216" s="79"/>
      <c r="BM216" s="79"/>
      <c r="BN216" s="79"/>
      <c r="BO216" s="79"/>
      <c r="BP216" s="79"/>
      <c r="BQ216" s="79"/>
      <c r="BR216" s="79"/>
      <c r="BS216" s="79"/>
      <c r="BT216" s="79"/>
      <c r="BU216" s="79"/>
      <c r="BV216" s="79"/>
      <c r="BW216" s="79"/>
      <c r="BX216" s="79"/>
      <c r="BY216" s="79"/>
      <c r="BZ216" s="79"/>
      <c r="CA216" s="79"/>
      <c r="CB216" s="79"/>
      <c r="CC216" s="79"/>
      <c r="CD216" s="79"/>
      <c r="CE216" s="79"/>
      <c r="CF216" s="79"/>
      <c r="CG216" s="79"/>
      <c r="CH216" s="79"/>
      <c r="CI216" s="79"/>
      <c r="CJ216" s="79"/>
      <c r="CK216" s="79"/>
      <c r="CL216" s="79"/>
      <c r="CM216" s="79"/>
      <c r="CN216" s="79"/>
      <c r="CO216" s="79"/>
      <c r="CP216" s="79"/>
      <c r="CQ216" s="79"/>
      <c r="CR216" s="79"/>
      <c r="CS216" s="79"/>
      <c r="CT216" s="79"/>
      <c r="CU216" s="79"/>
      <c r="CV216" s="79"/>
      <c r="CW216" s="79"/>
      <c r="CX216" s="79"/>
      <c r="CY216" s="79"/>
      <c r="CZ216" s="79"/>
      <c r="DA216" s="79"/>
      <c r="DB216" s="79"/>
      <c r="DC216" s="79"/>
      <c r="DD216" s="79"/>
      <c r="DE216" s="79"/>
      <c r="DF216" s="79"/>
      <c r="DG216" s="79"/>
      <c r="DH216" s="79"/>
      <c r="DI216" s="79"/>
      <c r="DJ216" s="79"/>
      <c r="DK216" s="79"/>
      <c r="DL216" s="79"/>
      <c r="DM216" s="79"/>
      <c r="DN216" s="79"/>
      <c r="DO216" s="79"/>
      <c r="DP216" s="79"/>
      <c r="DQ216" s="79"/>
      <c r="DR216" s="79"/>
      <c r="DS216" s="79"/>
      <c r="DT216" s="79"/>
      <c r="DU216" s="79"/>
      <c r="DV216" s="79"/>
      <c r="DW216" s="79"/>
      <c r="DX216" s="79"/>
      <c r="DY216" s="79"/>
      <c r="DZ216" s="79"/>
      <c r="EA216" s="79"/>
      <c r="EB216" s="79"/>
      <c r="EC216" s="79"/>
      <c r="ED216" s="79"/>
      <c r="EE216" s="79"/>
      <c r="EF216" s="79"/>
      <c r="EG216" s="79"/>
      <c r="EH216" s="79"/>
      <c r="EI216" s="79"/>
      <c r="EJ216" s="79"/>
      <c r="EK216" s="79"/>
      <c r="EL216" s="79"/>
      <c r="EM216" s="79"/>
      <c r="EN216" s="79"/>
      <c r="EO216" s="79"/>
      <c r="EP216" s="79"/>
      <c r="EQ216" s="79"/>
      <c r="ER216" s="79"/>
      <c r="ES216" s="79"/>
      <c r="ET216" s="79"/>
      <c r="EU216" s="79"/>
      <c r="EV216" s="79"/>
      <c r="EW216" s="79"/>
      <c r="EX216" s="79"/>
      <c r="EY216" s="79"/>
      <c r="EZ216" s="79"/>
      <c r="FA216" s="79"/>
      <c r="FB216" s="79"/>
      <c r="FC216" s="79"/>
      <c r="FD216" s="79"/>
      <c r="FE216" s="79"/>
      <c r="FF216" s="79"/>
      <c r="FG216" s="79"/>
      <c r="FH216" s="79"/>
      <c r="FI216" s="79"/>
      <c r="FJ216" s="79"/>
      <c r="FK216" s="79"/>
      <c r="FL216" s="79"/>
      <c r="FM216" s="79"/>
      <c r="FN216" s="79"/>
      <c r="FO216" s="79"/>
      <c r="FP216" s="79"/>
      <c r="FQ216" s="79"/>
      <c r="FR216" s="79"/>
      <c r="FS216" s="79"/>
      <c r="FT216" s="79"/>
      <c r="FU216" s="79"/>
      <c r="FV216" s="79"/>
      <c r="FW216" s="79"/>
      <c r="FX216" s="79"/>
      <c r="FY216" s="79"/>
      <c r="FZ216" s="79"/>
      <c r="GA216" s="79"/>
      <c r="GB216" s="79"/>
      <c r="GC216" s="79"/>
      <c r="GD216" s="79"/>
      <c r="GE216" s="79"/>
      <c r="GF216" s="79"/>
      <c r="GG216" s="79"/>
      <c r="GH216" s="79"/>
      <c r="GI216" s="79"/>
      <c r="GJ216" s="79"/>
      <c r="GK216" s="79"/>
      <c r="GL216" s="79"/>
      <c r="GM216" s="79"/>
      <c r="GN216" s="79"/>
      <c r="GO216" s="79"/>
      <c r="GP216" s="79"/>
      <c r="GQ216" s="79"/>
      <c r="GR216" s="79"/>
      <c r="GS216" s="79"/>
      <c r="GT216" s="79"/>
      <c r="GU216" s="79"/>
      <c r="GV216" s="79"/>
      <c r="GW216" s="79"/>
      <c r="GX216" s="79"/>
      <c r="GY216" s="79"/>
      <c r="GZ216" s="79"/>
      <c r="HA216" s="79"/>
      <c r="HB216" s="79"/>
      <c r="HC216" s="79"/>
      <c r="HD216" s="79"/>
      <c r="HE216" s="79"/>
      <c r="HF216" s="79"/>
      <c r="HG216" s="79"/>
      <c r="HH216" s="79"/>
      <c r="HI216" s="79"/>
      <c r="HJ216" s="79"/>
      <c r="HK216" s="79"/>
      <c r="HL216" s="79"/>
      <c r="HM216" s="79"/>
      <c r="HN216" s="79"/>
      <c r="HO216" s="79"/>
      <c r="HP216" s="79"/>
      <c r="HQ216" s="79"/>
      <c r="HR216" s="79"/>
      <c r="HS216" s="79"/>
      <c r="HT216" s="79"/>
      <c r="HU216" s="79"/>
      <c r="HV216" s="79"/>
      <c r="HW216" s="79"/>
      <c r="HX216" s="79"/>
      <c r="HY216" s="79"/>
      <c r="HZ216" s="79"/>
      <c r="IA216" s="79"/>
      <c r="IB216" s="79"/>
      <c r="IC216" s="79"/>
      <c r="ID216" s="79"/>
      <c r="IE216" s="79"/>
      <c r="IF216" s="79"/>
      <c r="IG216" s="79"/>
      <c r="IH216" s="79"/>
      <c r="II216" s="79"/>
      <c r="IJ216" s="79"/>
      <c r="IK216" s="79"/>
      <c r="IL216" s="79"/>
      <c r="IM216" s="79"/>
      <c r="IN216" s="79"/>
      <c r="IO216" s="79"/>
      <c r="IP216" s="79"/>
      <c r="IQ216" s="79"/>
      <c r="IR216" s="79"/>
      <c r="IS216" s="79"/>
      <c r="IT216" s="79"/>
      <c r="IU216" s="79"/>
      <c r="IV216" s="79"/>
    </row>
    <row r="217" spans="1:256" ht="15.75" hidden="1" x14ac:dyDescent="0.25">
      <c r="A217" s="87"/>
      <c r="B217" s="174" t="s">
        <v>487</v>
      </c>
      <c r="C217" s="168"/>
      <c r="D217" s="168"/>
      <c r="E217" s="168"/>
      <c r="F217" s="168"/>
      <c r="G217" s="169" t="s">
        <v>479</v>
      </c>
      <c r="H217" s="170"/>
      <c r="I217" s="170"/>
      <c r="J217" s="80"/>
      <c r="K217" s="79"/>
      <c r="L217" s="88"/>
      <c r="M217" s="88"/>
      <c r="N217" s="88"/>
      <c r="O217" s="88"/>
      <c r="P217" s="88"/>
      <c r="Q217" s="88"/>
      <c r="R217" s="88"/>
      <c r="S217" s="88"/>
      <c r="T217" s="88"/>
      <c r="U217" s="88"/>
      <c r="V217" s="88"/>
      <c r="W217" s="88"/>
      <c r="X217" s="88"/>
      <c r="Y217" s="88"/>
      <c r="Z217" s="88"/>
      <c r="AA217" s="88"/>
      <c r="AB217" s="88"/>
      <c r="AC217" s="88"/>
      <c r="AD217" s="88"/>
      <c r="AE217" s="88"/>
      <c r="AF217" s="88"/>
      <c r="AG217" s="88"/>
      <c r="AH217" s="88"/>
      <c r="AI217" s="88"/>
      <c r="AJ217" s="88"/>
      <c r="AK217" s="88"/>
      <c r="AL217" s="88"/>
      <c r="AM217" s="88"/>
      <c r="AN217" s="88"/>
      <c r="AO217" s="88"/>
      <c r="AP217" s="88"/>
      <c r="AQ217" s="88"/>
      <c r="AR217" s="88"/>
      <c r="AS217" s="88"/>
      <c r="AT217" s="88"/>
      <c r="AU217" s="88"/>
      <c r="AV217" s="88"/>
      <c r="AW217" s="88"/>
      <c r="AX217" s="88"/>
      <c r="AY217" s="88"/>
      <c r="AZ217" s="88"/>
      <c r="BA217" s="88"/>
      <c r="BB217" s="88"/>
      <c r="BC217" s="88"/>
      <c r="BD217" s="88"/>
      <c r="BE217" s="88"/>
      <c r="BF217" s="88"/>
      <c r="BG217" s="88"/>
      <c r="BH217" s="88"/>
      <c r="BI217" s="88"/>
      <c r="BJ217" s="88"/>
      <c r="BK217" s="88"/>
      <c r="BL217" s="88"/>
      <c r="BM217" s="88"/>
      <c r="BN217" s="88"/>
      <c r="BO217" s="88"/>
      <c r="BP217" s="88"/>
      <c r="BQ217" s="88"/>
      <c r="BR217" s="88"/>
      <c r="BS217" s="88"/>
      <c r="BT217" s="88"/>
      <c r="BU217" s="88"/>
      <c r="BV217" s="88"/>
      <c r="BW217" s="88"/>
      <c r="BX217" s="88"/>
      <c r="BY217" s="88"/>
      <c r="BZ217" s="88"/>
      <c r="CA217" s="88"/>
      <c r="CB217" s="88"/>
      <c r="CC217" s="88"/>
      <c r="CD217" s="88"/>
      <c r="CE217" s="88"/>
      <c r="CF217" s="88"/>
      <c r="CG217" s="88"/>
      <c r="CH217" s="88"/>
      <c r="CI217" s="88"/>
      <c r="CJ217" s="88"/>
      <c r="CK217" s="88"/>
      <c r="CL217" s="88"/>
      <c r="CM217" s="88"/>
      <c r="CN217" s="88"/>
      <c r="CO217" s="88"/>
      <c r="CP217" s="88"/>
      <c r="CQ217" s="88"/>
      <c r="CR217" s="88"/>
      <c r="CS217" s="88"/>
      <c r="CT217" s="88"/>
      <c r="CU217" s="88"/>
      <c r="CV217" s="88"/>
      <c r="CW217" s="88"/>
      <c r="CX217" s="88"/>
      <c r="CY217" s="88"/>
      <c r="CZ217" s="88"/>
      <c r="DA217" s="88"/>
      <c r="DB217" s="88"/>
      <c r="DC217" s="88"/>
      <c r="DD217" s="88"/>
      <c r="DE217" s="88"/>
      <c r="DF217" s="88"/>
      <c r="DG217" s="88"/>
      <c r="DH217" s="88"/>
      <c r="DI217" s="88"/>
      <c r="DJ217" s="88"/>
      <c r="DK217" s="88"/>
      <c r="DL217" s="88"/>
      <c r="DM217" s="88"/>
      <c r="DN217" s="88"/>
      <c r="DO217" s="88"/>
      <c r="DP217" s="88"/>
      <c r="DQ217" s="88"/>
      <c r="DR217" s="88"/>
      <c r="DS217" s="88"/>
      <c r="DT217" s="88"/>
      <c r="DU217" s="88"/>
      <c r="DV217" s="88"/>
      <c r="DW217" s="88"/>
      <c r="DX217" s="88"/>
      <c r="DY217" s="88"/>
      <c r="DZ217" s="88"/>
      <c r="EA217" s="88"/>
      <c r="EB217" s="88"/>
      <c r="EC217" s="88"/>
      <c r="ED217" s="88"/>
      <c r="EE217" s="88"/>
      <c r="EF217" s="88"/>
      <c r="EG217" s="88"/>
      <c r="EH217" s="88"/>
      <c r="EI217" s="88"/>
      <c r="EJ217" s="88"/>
      <c r="EK217" s="88"/>
      <c r="EL217" s="88"/>
      <c r="EM217" s="88"/>
      <c r="EN217" s="88"/>
      <c r="EO217" s="88"/>
      <c r="EP217" s="88"/>
      <c r="EQ217" s="88"/>
      <c r="ER217" s="88"/>
      <c r="ES217" s="88"/>
      <c r="ET217" s="88"/>
      <c r="EU217" s="88"/>
      <c r="EV217" s="88"/>
      <c r="EW217" s="88"/>
      <c r="EX217" s="88"/>
      <c r="EY217" s="88"/>
      <c r="EZ217" s="88"/>
      <c r="FA217" s="88"/>
      <c r="FB217" s="88"/>
      <c r="FC217" s="88"/>
      <c r="FD217" s="88"/>
      <c r="FE217" s="88"/>
      <c r="FF217" s="88"/>
      <c r="FG217" s="88"/>
      <c r="FH217" s="88"/>
      <c r="FI217" s="88"/>
      <c r="FJ217" s="88"/>
      <c r="FK217" s="88"/>
      <c r="FL217" s="88"/>
      <c r="FM217" s="88"/>
      <c r="FN217" s="88"/>
      <c r="FO217" s="88"/>
      <c r="FP217" s="88"/>
      <c r="FQ217" s="88"/>
      <c r="FR217" s="88"/>
      <c r="FS217" s="88"/>
      <c r="FT217" s="88"/>
      <c r="FU217" s="88"/>
      <c r="FV217" s="88"/>
      <c r="FW217" s="88"/>
      <c r="FX217" s="88"/>
      <c r="FY217" s="88"/>
      <c r="FZ217" s="88"/>
      <c r="GA217" s="88"/>
      <c r="GB217" s="88"/>
      <c r="GC217" s="88"/>
      <c r="GD217" s="88"/>
      <c r="GE217" s="88"/>
      <c r="GF217" s="88"/>
      <c r="GG217" s="88"/>
      <c r="GH217" s="88"/>
      <c r="GI217" s="88"/>
      <c r="GJ217" s="88"/>
      <c r="GK217" s="88"/>
      <c r="GL217" s="88"/>
      <c r="GM217" s="88"/>
      <c r="GN217" s="88"/>
      <c r="GO217" s="88"/>
      <c r="GP217" s="88"/>
      <c r="GQ217" s="88"/>
      <c r="GR217" s="88"/>
      <c r="GS217" s="88"/>
      <c r="GT217" s="88"/>
      <c r="GU217" s="88"/>
      <c r="GV217" s="88"/>
      <c r="GW217" s="88"/>
      <c r="GX217" s="88"/>
      <c r="GY217" s="88"/>
      <c r="GZ217" s="88"/>
      <c r="HA217" s="88"/>
      <c r="HB217" s="88"/>
      <c r="HC217" s="88"/>
      <c r="HD217" s="88"/>
      <c r="HE217" s="88"/>
      <c r="HF217" s="88"/>
      <c r="HG217" s="88"/>
      <c r="HH217" s="88"/>
      <c r="HI217" s="88"/>
      <c r="HJ217" s="88"/>
      <c r="HK217" s="88"/>
      <c r="HL217" s="88"/>
      <c r="HM217" s="88"/>
      <c r="HN217" s="88"/>
      <c r="HO217" s="88"/>
      <c r="HP217" s="88"/>
      <c r="HQ217" s="88"/>
      <c r="HR217" s="88"/>
      <c r="HS217" s="88"/>
      <c r="HT217" s="88"/>
      <c r="HU217" s="88"/>
      <c r="HV217" s="88"/>
      <c r="HW217" s="88"/>
      <c r="HX217" s="88"/>
      <c r="HY217" s="88"/>
      <c r="HZ217" s="88"/>
      <c r="IA217" s="88"/>
      <c r="IB217" s="88"/>
      <c r="IC217" s="88"/>
      <c r="ID217" s="88"/>
      <c r="IE217" s="88"/>
      <c r="IF217" s="88"/>
      <c r="IG217" s="88"/>
      <c r="IH217" s="88"/>
      <c r="II217" s="88"/>
      <c r="IJ217" s="88"/>
      <c r="IK217" s="88"/>
      <c r="IL217" s="88"/>
      <c r="IM217" s="88"/>
      <c r="IN217" s="88"/>
      <c r="IO217" s="88"/>
      <c r="IP217" s="88"/>
      <c r="IQ217" s="88"/>
      <c r="IR217" s="88"/>
      <c r="IS217" s="88"/>
      <c r="IT217" s="88"/>
      <c r="IU217" s="88"/>
      <c r="IV217" s="88"/>
    </row>
    <row r="218" spans="1:256" ht="15.75" hidden="1" x14ac:dyDescent="0.25">
      <c r="A218" s="87"/>
      <c r="B218" s="167" t="s">
        <v>488</v>
      </c>
      <c r="C218" s="168"/>
      <c r="D218" s="168"/>
      <c r="E218" s="168"/>
      <c r="F218" s="168"/>
      <c r="G218" s="169" t="s">
        <v>480</v>
      </c>
      <c r="H218" s="170"/>
      <c r="I218" s="170"/>
      <c r="J218" s="80"/>
      <c r="K218" s="79"/>
      <c r="L218" s="88"/>
      <c r="M218" s="88"/>
      <c r="N218" s="88"/>
      <c r="O218" s="88"/>
      <c r="P218" s="88"/>
      <c r="Q218" s="88"/>
      <c r="R218" s="88"/>
      <c r="S218" s="88"/>
      <c r="T218" s="88"/>
      <c r="U218" s="88"/>
      <c r="V218" s="88"/>
      <c r="W218" s="88"/>
      <c r="X218" s="88"/>
      <c r="Y218" s="88"/>
      <c r="Z218" s="88"/>
      <c r="AA218" s="88"/>
      <c r="AB218" s="88"/>
      <c r="AC218" s="88"/>
      <c r="AD218" s="88"/>
      <c r="AE218" s="88"/>
      <c r="AF218" s="88"/>
      <c r="AG218" s="88"/>
      <c r="AH218" s="88"/>
      <c r="AI218" s="88"/>
      <c r="AJ218" s="88"/>
      <c r="AK218" s="88"/>
      <c r="AL218" s="88"/>
      <c r="AM218" s="88"/>
      <c r="AN218" s="88"/>
      <c r="AO218" s="88"/>
      <c r="AP218" s="88"/>
      <c r="AQ218" s="88"/>
      <c r="AR218" s="88"/>
      <c r="AS218" s="88"/>
      <c r="AT218" s="88"/>
      <c r="AU218" s="88"/>
      <c r="AV218" s="88"/>
      <c r="AW218" s="88"/>
      <c r="AX218" s="88"/>
      <c r="AY218" s="88"/>
      <c r="AZ218" s="88"/>
      <c r="BA218" s="88"/>
      <c r="BB218" s="88"/>
      <c r="BC218" s="88"/>
      <c r="BD218" s="88"/>
      <c r="BE218" s="88"/>
      <c r="BF218" s="88"/>
      <c r="BG218" s="88"/>
      <c r="BH218" s="88"/>
      <c r="BI218" s="88"/>
      <c r="BJ218" s="88"/>
      <c r="BK218" s="88"/>
      <c r="BL218" s="88"/>
      <c r="BM218" s="88"/>
      <c r="BN218" s="88"/>
      <c r="BO218" s="88"/>
      <c r="BP218" s="88"/>
      <c r="BQ218" s="88"/>
      <c r="BR218" s="88"/>
      <c r="BS218" s="88"/>
      <c r="BT218" s="88"/>
      <c r="BU218" s="88"/>
      <c r="BV218" s="88"/>
      <c r="BW218" s="88"/>
      <c r="BX218" s="88"/>
      <c r="BY218" s="88"/>
      <c r="BZ218" s="88"/>
      <c r="CA218" s="88"/>
      <c r="CB218" s="88"/>
      <c r="CC218" s="88"/>
      <c r="CD218" s="88"/>
      <c r="CE218" s="88"/>
      <c r="CF218" s="88"/>
      <c r="CG218" s="88"/>
      <c r="CH218" s="88"/>
      <c r="CI218" s="88"/>
      <c r="CJ218" s="88"/>
      <c r="CK218" s="88"/>
      <c r="CL218" s="88"/>
      <c r="CM218" s="88"/>
      <c r="CN218" s="88"/>
      <c r="CO218" s="88"/>
      <c r="CP218" s="88"/>
      <c r="CQ218" s="88"/>
      <c r="CR218" s="88"/>
      <c r="CS218" s="88"/>
      <c r="CT218" s="88"/>
      <c r="CU218" s="88"/>
      <c r="CV218" s="88"/>
      <c r="CW218" s="88"/>
      <c r="CX218" s="88"/>
      <c r="CY218" s="88"/>
      <c r="CZ218" s="88"/>
      <c r="DA218" s="88"/>
      <c r="DB218" s="88"/>
      <c r="DC218" s="88"/>
      <c r="DD218" s="88"/>
      <c r="DE218" s="88"/>
      <c r="DF218" s="88"/>
      <c r="DG218" s="88"/>
      <c r="DH218" s="88"/>
      <c r="DI218" s="88"/>
      <c r="DJ218" s="88"/>
      <c r="DK218" s="88"/>
      <c r="DL218" s="88"/>
      <c r="DM218" s="88"/>
      <c r="DN218" s="88"/>
      <c r="DO218" s="88"/>
      <c r="DP218" s="88"/>
      <c r="DQ218" s="88"/>
      <c r="DR218" s="88"/>
      <c r="DS218" s="88"/>
      <c r="DT218" s="88"/>
      <c r="DU218" s="88"/>
      <c r="DV218" s="88"/>
      <c r="DW218" s="88"/>
      <c r="DX218" s="88"/>
      <c r="DY218" s="88"/>
      <c r="DZ218" s="88"/>
      <c r="EA218" s="88"/>
      <c r="EB218" s="88"/>
      <c r="EC218" s="88"/>
      <c r="ED218" s="88"/>
      <c r="EE218" s="88"/>
      <c r="EF218" s="88"/>
      <c r="EG218" s="88"/>
      <c r="EH218" s="88"/>
      <c r="EI218" s="88"/>
      <c r="EJ218" s="88"/>
      <c r="EK218" s="88"/>
      <c r="EL218" s="88"/>
      <c r="EM218" s="88"/>
      <c r="EN218" s="88"/>
      <c r="EO218" s="88"/>
      <c r="EP218" s="88"/>
      <c r="EQ218" s="88"/>
      <c r="ER218" s="88"/>
      <c r="ES218" s="88"/>
      <c r="ET218" s="88"/>
      <c r="EU218" s="88"/>
      <c r="EV218" s="88"/>
      <c r="EW218" s="88"/>
      <c r="EX218" s="88"/>
      <c r="EY218" s="88"/>
      <c r="EZ218" s="88"/>
      <c r="FA218" s="88"/>
      <c r="FB218" s="88"/>
      <c r="FC218" s="88"/>
      <c r="FD218" s="88"/>
      <c r="FE218" s="88"/>
      <c r="FF218" s="88"/>
      <c r="FG218" s="88"/>
      <c r="FH218" s="88"/>
      <c r="FI218" s="88"/>
      <c r="FJ218" s="88"/>
      <c r="FK218" s="88"/>
      <c r="FL218" s="88"/>
      <c r="FM218" s="88"/>
      <c r="FN218" s="88"/>
      <c r="FO218" s="88"/>
      <c r="FP218" s="88"/>
      <c r="FQ218" s="88"/>
      <c r="FR218" s="88"/>
      <c r="FS218" s="88"/>
      <c r="FT218" s="88"/>
      <c r="FU218" s="88"/>
      <c r="FV218" s="88"/>
      <c r="FW218" s="88"/>
      <c r="FX218" s="88"/>
      <c r="FY218" s="88"/>
      <c r="FZ218" s="88"/>
      <c r="GA218" s="88"/>
      <c r="GB218" s="88"/>
      <c r="GC218" s="88"/>
      <c r="GD218" s="88"/>
      <c r="GE218" s="88"/>
      <c r="GF218" s="88"/>
      <c r="GG218" s="88"/>
      <c r="GH218" s="88"/>
      <c r="GI218" s="88"/>
      <c r="GJ218" s="88"/>
      <c r="GK218" s="88"/>
      <c r="GL218" s="88"/>
      <c r="GM218" s="88"/>
      <c r="GN218" s="88"/>
      <c r="GO218" s="88"/>
      <c r="GP218" s="88"/>
      <c r="GQ218" s="88"/>
      <c r="GR218" s="88"/>
      <c r="GS218" s="88"/>
      <c r="GT218" s="88"/>
      <c r="GU218" s="88"/>
      <c r="GV218" s="88"/>
      <c r="GW218" s="88"/>
      <c r="GX218" s="88"/>
      <c r="GY218" s="88"/>
      <c r="GZ218" s="88"/>
      <c r="HA218" s="88"/>
      <c r="HB218" s="88"/>
      <c r="HC218" s="88"/>
      <c r="HD218" s="88"/>
      <c r="HE218" s="88"/>
      <c r="HF218" s="88"/>
      <c r="HG218" s="88"/>
      <c r="HH218" s="88"/>
      <c r="HI218" s="88"/>
      <c r="HJ218" s="88"/>
      <c r="HK218" s="88"/>
      <c r="HL218" s="88"/>
      <c r="HM218" s="88"/>
      <c r="HN218" s="88"/>
      <c r="HO218" s="88"/>
      <c r="HP218" s="88"/>
      <c r="HQ218" s="88"/>
      <c r="HR218" s="88"/>
      <c r="HS218" s="88"/>
      <c r="HT218" s="88"/>
      <c r="HU218" s="88"/>
      <c r="HV218" s="88"/>
      <c r="HW218" s="88"/>
      <c r="HX218" s="88"/>
      <c r="HY218" s="88"/>
      <c r="HZ218" s="88"/>
      <c r="IA218" s="88"/>
      <c r="IB218" s="88"/>
      <c r="IC218" s="88"/>
      <c r="ID218" s="88"/>
      <c r="IE218" s="88"/>
      <c r="IF218" s="88"/>
      <c r="IG218" s="88"/>
      <c r="IH218" s="88"/>
      <c r="II218" s="88"/>
      <c r="IJ218" s="88"/>
      <c r="IK218" s="88"/>
      <c r="IL218" s="88"/>
      <c r="IM218" s="88"/>
      <c r="IN218" s="88"/>
      <c r="IO218" s="88"/>
      <c r="IP218" s="88"/>
      <c r="IQ218" s="88"/>
      <c r="IR218" s="88"/>
      <c r="IS218" s="88"/>
      <c r="IT218" s="88"/>
      <c r="IU218" s="88"/>
      <c r="IV218" s="88"/>
    </row>
    <row r="219" spans="1:256" ht="15.75" hidden="1" x14ac:dyDescent="0.25">
      <c r="A219" s="87"/>
      <c r="B219" s="167" t="s">
        <v>489</v>
      </c>
      <c r="C219" s="168"/>
      <c r="D219" s="168"/>
      <c r="E219" s="168"/>
      <c r="F219" s="168"/>
      <c r="G219" s="169" t="s">
        <v>481</v>
      </c>
      <c r="H219" s="170"/>
      <c r="I219" s="170"/>
      <c r="J219" s="89"/>
      <c r="K219" s="79"/>
      <c r="L219" s="88"/>
      <c r="M219" s="88"/>
      <c r="N219" s="88"/>
      <c r="O219" s="88"/>
      <c r="P219" s="88"/>
      <c r="Q219" s="88"/>
      <c r="R219" s="88"/>
      <c r="S219" s="88"/>
      <c r="T219" s="88"/>
      <c r="U219" s="88"/>
      <c r="V219" s="88"/>
      <c r="W219" s="88"/>
      <c r="X219" s="88"/>
      <c r="Y219" s="88"/>
      <c r="Z219" s="88"/>
      <c r="AA219" s="88"/>
      <c r="AB219" s="88"/>
      <c r="AC219" s="88"/>
      <c r="AD219" s="88"/>
      <c r="AE219" s="88"/>
      <c r="AF219" s="88"/>
      <c r="AG219" s="88"/>
      <c r="AH219" s="88"/>
      <c r="AI219" s="88"/>
      <c r="AJ219" s="88"/>
      <c r="AK219" s="88"/>
      <c r="AL219" s="88"/>
      <c r="AM219" s="88"/>
      <c r="AN219" s="88"/>
      <c r="AO219" s="88"/>
      <c r="AP219" s="88"/>
      <c r="AQ219" s="88"/>
      <c r="AR219" s="88"/>
      <c r="AS219" s="88"/>
      <c r="AT219" s="88"/>
      <c r="AU219" s="88"/>
      <c r="AV219" s="88"/>
      <c r="AW219" s="88"/>
      <c r="AX219" s="88"/>
      <c r="AY219" s="88"/>
      <c r="AZ219" s="88"/>
      <c r="BA219" s="88"/>
      <c r="BB219" s="88"/>
      <c r="BC219" s="88"/>
      <c r="BD219" s="88"/>
      <c r="BE219" s="88"/>
      <c r="BF219" s="88"/>
      <c r="BG219" s="88"/>
      <c r="BH219" s="88"/>
      <c r="BI219" s="88"/>
      <c r="BJ219" s="88"/>
      <c r="BK219" s="88"/>
      <c r="BL219" s="88"/>
      <c r="BM219" s="88"/>
      <c r="BN219" s="88"/>
      <c r="BO219" s="88"/>
      <c r="BP219" s="88"/>
      <c r="BQ219" s="88"/>
      <c r="BR219" s="88"/>
      <c r="BS219" s="88"/>
      <c r="BT219" s="88"/>
      <c r="BU219" s="88"/>
      <c r="BV219" s="88"/>
      <c r="BW219" s="88"/>
      <c r="BX219" s="88"/>
      <c r="BY219" s="88"/>
      <c r="BZ219" s="88"/>
      <c r="CA219" s="88"/>
      <c r="CB219" s="88"/>
      <c r="CC219" s="88"/>
      <c r="CD219" s="88"/>
      <c r="CE219" s="88"/>
      <c r="CF219" s="88"/>
      <c r="CG219" s="88"/>
      <c r="CH219" s="88"/>
      <c r="CI219" s="88"/>
      <c r="CJ219" s="88"/>
      <c r="CK219" s="88"/>
      <c r="CL219" s="88"/>
      <c r="CM219" s="88"/>
      <c r="CN219" s="88"/>
      <c r="CO219" s="88"/>
      <c r="CP219" s="88"/>
      <c r="CQ219" s="88"/>
      <c r="CR219" s="88"/>
      <c r="CS219" s="88"/>
      <c r="CT219" s="88"/>
      <c r="CU219" s="88"/>
      <c r="CV219" s="88"/>
      <c r="CW219" s="88"/>
      <c r="CX219" s="88"/>
      <c r="CY219" s="88"/>
      <c r="CZ219" s="88"/>
      <c r="DA219" s="88"/>
      <c r="DB219" s="88"/>
      <c r="DC219" s="88"/>
      <c r="DD219" s="88"/>
      <c r="DE219" s="88"/>
      <c r="DF219" s="88"/>
      <c r="DG219" s="88"/>
      <c r="DH219" s="88"/>
      <c r="DI219" s="88"/>
      <c r="DJ219" s="88"/>
      <c r="DK219" s="88"/>
      <c r="DL219" s="88"/>
      <c r="DM219" s="88"/>
      <c r="DN219" s="88"/>
      <c r="DO219" s="88"/>
      <c r="DP219" s="88"/>
      <c r="DQ219" s="88"/>
      <c r="DR219" s="88"/>
      <c r="DS219" s="88"/>
      <c r="DT219" s="88"/>
      <c r="DU219" s="88"/>
      <c r="DV219" s="88"/>
      <c r="DW219" s="88"/>
      <c r="DX219" s="88"/>
      <c r="DY219" s="88"/>
      <c r="DZ219" s="88"/>
      <c r="EA219" s="88"/>
      <c r="EB219" s="88"/>
      <c r="EC219" s="88"/>
      <c r="ED219" s="88"/>
      <c r="EE219" s="88"/>
      <c r="EF219" s="88"/>
      <c r="EG219" s="88"/>
      <c r="EH219" s="88"/>
      <c r="EI219" s="88"/>
      <c r="EJ219" s="88"/>
      <c r="EK219" s="88"/>
      <c r="EL219" s="88"/>
      <c r="EM219" s="88"/>
      <c r="EN219" s="88"/>
      <c r="EO219" s="88"/>
      <c r="EP219" s="88"/>
      <c r="EQ219" s="88"/>
      <c r="ER219" s="88"/>
      <c r="ES219" s="88"/>
      <c r="ET219" s="88"/>
      <c r="EU219" s="88"/>
      <c r="EV219" s="88"/>
      <c r="EW219" s="88"/>
      <c r="EX219" s="88"/>
      <c r="EY219" s="88"/>
      <c r="EZ219" s="88"/>
      <c r="FA219" s="88"/>
      <c r="FB219" s="88"/>
      <c r="FC219" s="88"/>
      <c r="FD219" s="88"/>
      <c r="FE219" s="88"/>
      <c r="FF219" s="88"/>
      <c r="FG219" s="88"/>
      <c r="FH219" s="88"/>
      <c r="FI219" s="88"/>
      <c r="FJ219" s="88"/>
      <c r="FK219" s="88"/>
      <c r="FL219" s="88"/>
      <c r="FM219" s="88"/>
      <c r="FN219" s="88"/>
      <c r="FO219" s="88"/>
      <c r="FP219" s="88"/>
      <c r="FQ219" s="88"/>
      <c r="FR219" s="88"/>
      <c r="FS219" s="88"/>
      <c r="FT219" s="88"/>
      <c r="FU219" s="88"/>
      <c r="FV219" s="88"/>
      <c r="FW219" s="88"/>
      <c r="FX219" s="88"/>
      <c r="FY219" s="88"/>
      <c r="FZ219" s="88"/>
      <c r="GA219" s="88"/>
      <c r="GB219" s="88"/>
      <c r="GC219" s="88"/>
      <c r="GD219" s="88"/>
      <c r="GE219" s="88"/>
      <c r="GF219" s="88"/>
      <c r="GG219" s="88"/>
      <c r="GH219" s="88"/>
      <c r="GI219" s="88"/>
      <c r="GJ219" s="88"/>
      <c r="GK219" s="88"/>
      <c r="GL219" s="88"/>
      <c r="GM219" s="88"/>
      <c r="GN219" s="88"/>
      <c r="GO219" s="88"/>
      <c r="GP219" s="88"/>
      <c r="GQ219" s="88"/>
      <c r="GR219" s="88"/>
      <c r="GS219" s="88"/>
      <c r="GT219" s="88"/>
      <c r="GU219" s="88"/>
      <c r="GV219" s="88"/>
      <c r="GW219" s="88"/>
      <c r="GX219" s="88"/>
      <c r="GY219" s="88"/>
      <c r="GZ219" s="88"/>
      <c r="HA219" s="88"/>
      <c r="HB219" s="88"/>
      <c r="HC219" s="88"/>
      <c r="HD219" s="88"/>
      <c r="HE219" s="88"/>
      <c r="HF219" s="88"/>
      <c r="HG219" s="88"/>
      <c r="HH219" s="88"/>
      <c r="HI219" s="88"/>
      <c r="HJ219" s="88"/>
      <c r="HK219" s="88"/>
      <c r="HL219" s="88"/>
      <c r="HM219" s="88"/>
      <c r="HN219" s="88"/>
      <c r="HO219" s="88"/>
      <c r="HP219" s="88"/>
      <c r="HQ219" s="88"/>
      <c r="HR219" s="88"/>
      <c r="HS219" s="88"/>
      <c r="HT219" s="88"/>
      <c r="HU219" s="88"/>
      <c r="HV219" s="88"/>
      <c r="HW219" s="88"/>
      <c r="HX219" s="88"/>
      <c r="HY219" s="88"/>
      <c r="HZ219" s="88"/>
      <c r="IA219" s="88"/>
      <c r="IB219" s="88"/>
      <c r="IC219" s="88"/>
      <c r="ID219" s="88"/>
      <c r="IE219" s="88"/>
      <c r="IF219" s="88"/>
      <c r="IG219" s="88"/>
      <c r="IH219" s="88"/>
      <c r="II219" s="88"/>
      <c r="IJ219" s="88"/>
      <c r="IK219" s="88"/>
      <c r="IL219" s="88"/>
      <c r="IM219" s="88"/>
      <c r="IN219" s="88"/>
      <c r="IO219" s="88"/>
      <c r="IP219" s="88"/>
      <c r="IQ219" s="88"/>
      <c r="IR219" s="88"/>
      <c r="IS219" s="88"/>
      <c r="IT219" s="88"/>
      <c r="IU219" s="88"/>
      <c r="IV219" s="88"/>
    </row>
    <row r="220" spans="1:256" ht="15.75" hidden="1" x14ac:dyDescent="0.25">
      <c r="A220" s="87"/>
      <c r="B220" s="167" t="s">
        <v>490</v>
      </c>
      <c r="C220" s="168"/>
      <c r="D220" s="168"/>
      <c r="E220" s="168"/>
      <c r="F220" s="168"/>
      <c r="G220" s="169" t="s">
        <v>482</v>
      </c>
      <c r="H220" s="170"/>
      <c r="I220" s="170"/>
      <c r="J220" s="89"/>
      <c r="K220" s="79"/>
      <c r="L220" s="88"/>
      <c r="M220" s="88"/>
      <c r="N220" s="88"/>
      <c r="O220" s="88"/>
      <c r="P220" s="88"/>
      <c r="Q220" s="88"/>
      <c r="R220" s="88"/>
      <c r="S220" s="88"/>
      <c r="T220" s="88"/>
      <c r="U220" s="88"/>
      <c r="V220" s="88"/>
      <c r="W220" s="88"/>
      <c r="X220" s="88"/>
      <c r="Y220" s="88"/>
      <c r="Z220" s="88"/>
      <c r="AA220" s="88"/>
      <c r="AB220" s="88"/>
      <c r="AC220" s="88"/>
      <c r="AD220" s="88"/>
      <c r="AE220" s="88"/>
      <c r="AF220" s="88"/>
      <c r="AG220" s="88"/>
      <c r="AH220" s="88"/>
      <c r="AI220" s="88"/>
      <c r="AJ220" s="88"/>
      <c r="AK220" s="88"/>
      <c r="AL220" s="88"/>
      <c r="AM220" s="88"/>
      <c r="AN220" s="88"/>
      <c r="AO220" s="88"/>
      <c r="AP220" s="88"/>
      <c r="AQ220" s="88"/>
      <c r="AR220" s="88"/>
      <c r="AS220" s="88"/>
      <c r="AT220" s="88"/>
      <c r="AU220" s="88"/>
      <c r="AV220" s="88"/>
      <c r="AW220" s="88"/>
      <c r="AX220" s="88"/>
      <c r="AY220" s="88"/>
      <c r="AZ220" s="88"/>
      <c r="BA220" s="88"/>
      <c r="BB220" s="88"/>
      <c r="BC220" s="88"/>
      <c r="BD220" s="88"/>
      <c r="BE220" s="88"/>
      <c r="BF220" s="88"/>
      <c r="BG220" s="88"/>
      <c r="BH220" s="88"/>
      <c r="BI220" s="88"/>
      <c r="BJ220" s="88"/>
      <c r="BK220" s="88"/>
      <c r="BL220" s="88"/>
      <c r="BM220" s="88"/>
      <c r="BN220" s="88"/>
      <c r="BO220" s="88"/>
      <c r="BP220" s="88"/>
      <c r="BQ220" s="88"/>
      <c r="BR220" s="88"/>
      <c r="BS220" s="88"/>
      <c r="BT220" s="88"/>
      <c r="BU220" s="88"/>
      <c r="BV220" s="88"/>
      <c r="BW220" s="88"/>
      <c r="BX220" s="88"/>
      <c r="BY220" s="88"/>
      <c r="BZ220" s="88"/>
      <c r="CA220" s="88"/>
      <c r="CB220" s="88"/>
      <c r="CC220" s="88"/>
      <c r="CD220" s="88"/>
      <c r="CE220" s="88"/>
      <c r="CF220" s="88"/>
      <c r="CG220" s="88"/>
      <c r="CH220" s="88"/>
      <c r="CI220" s="88"/>
      <c r="CJ220" s="88"/>
      <c r="CK220" s="88"/>
      <c r="CL220" s="88"/>
      <c r="CM220" s="88"/>
      <c r="CN220" s="88"/>
      <c r="CO220" s="88"/>
      <c r="CP220" s="88"/>
      <c r="CQ220" s="88"/>
      <c r="CR220" s="88"/>
      <c r="CS220" s="88"/>
      <c r="CT220" s="88"/>
      <c r="CU220" s="88"/>
      <c r="CV220" s="88"/>
      <c r="CW220" s="88"/>
      <c r="CX220" s="88"/>
      <c r="CY220" s="88"/>
      <c r="CZ220" s="88"/>
      <c r="DA220" s="88"/>
      <c r="DB220" s="88"/>
      <c r="DC220" s="88"/>
      <c r="DD220" s="88"/>
      <c r="DE220" s="88"/>
      <c r="DF220" s="88"/>
      <c r="DG220" s="88"/>
      <c r="DH220" s="88"/>
      <c r="DI220" s="88"/>
      <c r="DJ220" s="88"/>
      <c r="DK220" s="88"/>
      <c r="DL220" s="88"/>
      <c r="DM220" s="88"/>
      <c r="DN220" s="88"/>
      <c r="DO220" s="88"/>
      <c r="DP220" s="88"/>
      <c r="DQ220" s="88"/>
      <c r="DR220" s="88"/>
      <c r="DS220" s="88"/>
      <c r="DT220" s="88"/>
      <c r="DU220" s="88"/>
      <c r="DV220" s="88"/>
      <c r="DW220" s="88"/>
      <c r="DX220" s="88"/>
      <c r="DY220" s="88"/>
      <c r="DZ220" s="88"/>
      <c r="EA220" s="88"/>
      <c r="EB220" s="88"/>
      <c r="EC220" s="88"/>
      <c r="ED220" s="88"/>
      <c r="EE220" s="88"/>
      <c r="EF220" s="88"/>
      <c r="EG220" s="88"/>
      <c r="EH220" s="88"/>
      <c r="EI220" s="88"/>
      <c r="EJ220" s="88"/>
      <c r="EK220" s="88"/>
      <c r="EL220" s="88"/>
      <c r="EM220" s="88"/>
      <c r="EN220" s="88"/>
      <c r="EO220" s="88"/>
      <c r="EP220" s="88"/>
      <c r="EQ220" s="88"/>
      <c r="ER220" s="88"/>
      <c r="ES220" s="88"/>
      <c r="ET220" s="88"/>
      <c r="EU220" s="88"/>
      <c r="EV220" s="88"/>
      <c r="EW220" s="88"/>
      <c r="EX220" s="88"/>
      <c r="EY220" s="88"/>
      <c r="EZ220" s="88"/>
      <c r="FA220" s="88"/>
      <c r="FB220" s="88"/>
      <c r="FC220" s="88"/>
      <c r="FD220" s="88"/>
      <c r="FE220" s="88"/>
      <c r="FF220" s="88"/>
      <c r="FG220" s="88"/>
      <c r="FH220" s="88"/>
      <c r="FI220" s="88"/>
      <c r="FJ220" s="88"/>
      <c r="FK220" s="88"/>
      <c r="FL220" s="88"/>
      <c r="FM220" s="88"/>
      <c r="FN220" s="88"/>
      <c r="FO220" s="88"/>
      <c r="FP220" s="88"/>
      <c r="FQ220" s="88"/>
      <c r="FR220" s="88"/>
      <c r="FS220" s="88"/>
      <c r="FT220" s="88"/>
      <c r="FU220" s="88"/>
      <c r="FV220" s="88"/>
      <c r="FW220" s="88"/>
      <c r="FX220" s="88"/>
      <c r="FY220" s="88"/>
      <c r="FZ220" s="88"/>
      <c r="GA220" s="88"/>
      <c r="GB220" s="88"/>
      <c r="GC220" s="88"/>
      <c r="GD220" s="88"/>
      <c r="GE220" s="88"/>
      <c r="GF220" s="88"/>
      <c r="GG220" s="88"/>
      <c r="GH220" s="88"/>
      <c r="GI220" s="88"/>
      <c r="GJ220" s="88"/>
      <c r="GK220" s="88"/>
      <c r="GL220" s="88"/>
      <c r="GM220" s="88"/>
      <c r="GN220" s="88"/>
      <c r="GO220" s="88"/>
      <c r="GP220" s="88"/>
      <c r="GQ220" s="88"/>
      <c r="GR220" s="88"/>
      <c r="GS220" s="88"/>
      <c r="GT220" s="88"/>
      <c r="GU220" s="88"/>
      <c r="GV220" s="88"/>
      <c r="GW220" s="88"/>
      <c r="GX220" s="88"/>
      <c r="GY220" s="88"/>
      <c r="GZ220" s="88"/>
      <c r="HA220" s="88"/>
      <c r="HB220" s="88"/>
      <c r="HC220" s="88"/>
      <c r="HD220" s="88"/>
      <c r="HE220" s="88"/>
      <c r="HF220" s="88"/>
      <c r="HG220" s="88"/>
      <c r="HH220" s="88"/>
      <c r="HI220" s="88"/>
      <c r="HJ220" s="88"/>
      <c r="HK220" s="88"/>
      <c r="HL220" s="88"/>
      <c r="HM220" s="88"/>
      <c r="HN220" s="88"/>
      <c r="HO220" s="88"/>
      <c r="HP220" s="88"/>
      <c r="HQ220" s="88"/>
      <c r="HR220" s="88"/>
      <c r="HS220" s="88"/>
      <c r="HT220" s="88"/>
      <c r="HU220" s="88"/>
      <c r="HV220" s="88"/>
      <c r="HW220" s="88"/>
      <c r="HX220" s="88"/>
      <c r="HY220" s="88"/>
      <c r="HZ220" s="88"/>
      <c r="IA220" s="88"/>
      <c r="IB220" s="88"/>
      <c r="IC220" s="88"/>
      <c r="ID220" s="88"/>
      <c r="IE220" s="88"/>
      <c r="IF220" s="88"/>
      <c r="IG220" s="88"/>
      <c r="IH220" s="88"/>
      <c r="II220" s="88"/>
      <c r="IJ220" s="88"/>
      <c r="IK220" s="88"/>
      <c r="IL220" s="88"/>
      <c r="IM220" s="88"/>
      <c r="IN220" s="88"/>
      <c r="IO220" s="88"/>
      <c r="IP220" s="88"/>
      <c r="IQ220" s="88"/>
      <c r="IR220" s="88"/>
      <c r="IS220" s="88"/>
      <c r="IT220" s="88"/>
      <c r="IU220" s="88"/>
      <c r="IV220" s="88"/>
    </row>
    <row r="221" spans="1:256" hidden="1" x14ac:dyDescent="0.2">
      <c r="B221" s="40"/>
      <c r="C221" s="20"/>
      <c r="D221" s="26"/>
      <c r="E221" s="22"/>
      <c r="F221" s="22"/>
      <c r="G221" s="22"/>
      <c r="H221" s="18"/>
    </row>
    <row r="222" spans="1:256" x14ac:dyDescent="0.2">
      <c r="B222" s="40"/>
      <c r="C222" s="20"/>
      <c r="D222" s="24"/>
      <c r="E222" s="22"/>
      <c r="F222" s="22"/>
      <c r="G222" s="22"/>
      <c r="H222" s="18"/>
    </row>
    <row r="223" spans="1:256" x14ac:dyDescent="0.2">
      <c r="B223" s="40"/>
      <c r="C223" s="20"/>
      <c r="D223" s="24"/>
      <c r="E223" s="22"/>
      <c r="F223" s="22"/>
      <c r="G223" s="22"/>
      <c r="H223" s="18"/>
    </row>
    <row r="224" spans="1:256" x14ac:dyDescent="0.2">
      <c r="B224" s="39"/>
      <c r="C224" s="20"/>
      <c r="D224" s="24"/>
      <c r="E224" s="22"/>
      <c r="F224" s="22"/>
      <c r="G224" s="22"/>
      <c r="H224" s="18"/>
    </row>
    <row r="225" spans="2:8" x14ac:dyDescent="0.2">
      <c r="B225" s="39"/>
      <c r="C225" s="20"/>
      <c r="D225" s="24"/>
      <c r="E225" s="22"/>
      <c r="F225" s="22"/>
      <c r="G225" s="22"/>
      <c r="H225" s="18"/>
    </row>
    <row r="226" spans="2:8" x14ac:dyDescent="0.2">
      <c r="B226" s="39"/>
      <c r="C226" s="20"/>
      <c r="D226" s="26"/>
      <c r="E226" s="22"/>
      <c r="F226" s="22"/>
      <c r="G226" s="22"/>
      <c r="H226" s="18"/>
    </row>
    <row r="227" spans="2:8" x14ac:dyDescent="0.2">
      <c r="B227" s="39"/>
      <c r="C227" s="20"/>
      <c r="D227" s="24"/>
      <c r="E227" s="22"/>
      <c r="F227" s="22"/>
      <c r="G227" s="22"/>
      <c r="H227" s="18"/>
    </row>
    <row r="228" spans="2:8" x14ac:dyDescent="0.2">
      <c r="B228" s="39"/>
      <c r="C228" s="20"/>
      <c r="D228" s="28"/>
      <c r="E228" s="22"/>
      <c r="F228" s="22"/>
      <c r="G228" s="22"/>
      <c r="H228" s="18"/>
    </row>
    <row r="229" spans="2:8" x14ac:dyDescent="0.2">
      <c r="B229" s="39"/>
      <c r="C229" s="20"/>
      <c r="D229" s="29"/>
      <c r="E229" s="22"/>
      <c r="F229" s="22"/>
      <c r="G229" s="22"/>
      <c r="H229" s="18"/>
    </row>
    <row r="230" spans="2:8" x14ac:dyDescent="0.2">
      <c r="B230" s="39"/>
      <c r="C230" s="20"/>
      <c r="D230" s="17"/>
      <c r="E230" s="22"/>
      <c r="F230" s="22"/>
      <c r="G230" s="22"/>
      <c r="H230" s="18"/>
    </row>
    <row r="231" spans="2:8" x14ac:dyDescent="0.2">
      <c r="B231" s="39"/>
      <c r="C231" s="20"/>
      <c r="D231" s="17"/>
      <c r="E231" s="22"/>
      <c r="F231" s="22"/>
      <c r="G231" s="22"/>
      <c r="H231" s="18"/>
    </row>
    <row r="232" spans="2:8" x14ac:dyDescent="0.2">
      <c r="B232" s="39"/>
      <c r="C232" s="20"/>
      <c r="D232" s="17"/>
      <c r="E232" s="22"/>
      <c r="F232" s="22"/>
      <c r="G232" s="22"/>
      <c r="H232" s="18"/>
    </row>
    <row r="233" spans="2:8" x14ac:dyDescent="0.2">
      <c r="B233" s="39"/>
      <c r="C233" s="20"/>
      <c r="D233" s="17"/>
      <c r="E233" s="22"/>
      <c r="F233" s="22"/>
      <c r="G233" s="22"/>
      <c r="H233" s="18"/>
    </row>
    <row r="234" spans="2:8" x14ac:dyDescent="0.2">
      <c r="B234" s="39"/>
      <c r="C234" s="20"/>
      <c r="D234" s="30"/>
      <c r="E234" s="22"/>
      <c r="F234" s="22"/>
      <c r="G234" s="22"/>
      <c r="H234" s="18"/>
    </row>
    <row r="235" spans="2:8" x14ac:dyDescent="0.2">
      <c r="B235" s="39"/>
      <c r="C235" s="20"/>
      <c r="D235" s="17"/>
      <c r="E235" s="22"/>
      <c r="F235" s="22"/>
      <c r="G235" s="22"/>
      <c r="H235" s="18"/>
    </row>
    <row r="236" spans="2:8" x14ac:dyDescent="0.2">
      <c r="B236" s="39"/>
      <c r="C236" s="20"/>
      <c r="D236" s="30"/>
      <c r="E236" s="22"/>
      <c r="F236" s="22"/>
      <c r="G236" s="22"/>
      <c r="H236" s="18"/>
    </row>
    <row r="237" spans="2:8" x14ac:dyDescent="0.2">
      <c r="B237" s="39"/>
      <c r="C237" s="20"/>
      <c r="D237" s="17"/>
      <c r="E237" s="22"/>
      <c r="F237" s="22"/>
      <c r="G237" s="22"/>
      <c r="H237" s="18"/>
    </row>
    <row r="238" spans="2:8" x14ac:dyDescent="0.2">
      <c r="B238" s="39"/>
      <c r="C238" s="20"/>
      <c r="D238" s="17"/>
      <c r="E238" s="22"/>
      <c r="F238" s="22"/>
      <c r="G238" s="22"/>
      <c r="H238" s="18"/>
    </row>
    <row r="239" spans="2:8" x14ac:dyDescent="0.2">
      <c r="B239" s="39"/>
      <c r="C239" s="20"/>
      <c r="D239" s="31"/>
      <c r="E239" s="22"/>
      <c r="F239" s="22"/>
      <c r="G239" s="22"/>
      <c r="H239" s="18"/>
    </row>
    <row r="240" spans="2:8" x14ac:dyDescent="0.2">
      <c r="B240" s="39"/>
      <c r="C240" s="20"/>
      <c r="D240" s="32"/>
      <c r="E240" s="22"/>
      <c r="F240" s="22"/>
      <c r="G240" s="22"/>
      <c r="H240" s="18"/>
    </row>
    <row r="241" spans="2:8" x14ac:dyDescent="0.2">
      <c r="B241" s="39"/>
      <c r="C241" s="20"/>
      <c r="D241" s="32"/>
      <c r="E241" s="22"/>
      <c r="F241" s="22"/>
      <c r="G241" s="22"/>
      <c r="H241" s="18"/>
    </row>
    <row r="242" spans="2:8" x14ac:dyDescent="0.2">
      <c r="B242" s="39"/>
      <c r="C242" s="20"/>
      <c r="D242" s="33"/>
      <c r="E242" s="22"/>
      <c r="F242" s="22"/>
      <c r="G242" s="22"/>
      <c r="H242" s="18"/>
    </row>
    <row r="243" spans="2:8" x14ac:dyDescent="0.2">
      <c r="B243" s="39"/>
      <c r="C243" s="20"/>
      <c r="D243" s="33"/>
      <c r="E243" s="22"/>
      <c r="F243" s="22"/>
      <c r="G243" s="22"/>
      <c r="H243" s="18"/>
    </row>
    <row r="244" spans="2:8" x14ac:dyDescent="0.2">
      <c r="B244" s="39"/>
      <c r="C244" s="20"/>
      <c r="D244" s="32"/>
      <c r="E244" s="22"/>
      <c r="F244" s="22"/>
      <c r="G244" s="22"/>
      <c r="H244" s="18"/>
    </row>
    <row r="245" spans="2:8" x14ac:dyDescent="0.2">
      <c r="B245" s="39"/>
      <c r="C245" s="20"/>
      <c r="D245" s="32"/>
      <c r="E245" s="22"/>
      <c r="F245" s="22"/>
      <c r="G245" s="22"/>
      <c r="H245" s="18"/>
    </row>
  </sheetData>
  <mergeCells count="154">
    <mergeCell ref="B210:C210"/>
    <mergeCell ref="H188:H190"/>
    <mergeCell ref="H191:H193"/>
    <mergeCell ref="B197:C197"/>
    <mergeCell ref="B198:C198"/>
    <mergeCell ref="B204:C204"/>
    <mergeCell ref="B121:B128"/>
    <mergeCell ref="H121:H128"/>
    <mergeCell ref="B145:C145"/>
    <mergeCell ref="B154:B156"/>
    <mergeCell ref="H154:H156"/>
    <mergeCell ref="B180:C180"/>
    <mergeCell ref="B181:C181"/>
    <mergeCell ref="B182:C182"/>
    <mergeCell ref="B183:C183"/>
    <mergeCell ref="B205:C205"/>
    <mergeCell ref="B206:C206"/>
    <mergeCell ref="B164:C164"/>
    <mergeCell ref="B146:C146"/>
    <mergeCell ref="B151:C151"/>
    <mergeCell ref="B152:C152"/>
    <mergeCell ref="B157:C157"/>
    <mergeCell ref="B159:B161"/>
    <mergeCell ref="B158:C158"/>
    <mergeCell ref="B9:C9"/>
    <mergeCell ref="B171:C171"/>
    <mergeCell ref="I6:I8"/>
    <mergeCell ref="B118:C118"/>
    <mergeCell ref="B49:C49"/>
    <mergeCell ref="B50:C50"/>
    <mergeCell ref="H49:H50"/>
    <mergeCell ref="B78:B87"/>
    <mergeCell ref="H78:H87"/>
    <mergeCell ref="B69:C69"/>
    <mergeCell ref="B56:B60"/>
    <mergeCell ref="H98:H107"/>
    <mergeCell ref="H40:H44"/>
    <mergeCell ref="H12:H19"/>
    <mergeCell ref="H21:H32"/>
    <mergeCell ref="H56:H60"/>
    <mergeCell ref="H6:H8"/>
    <mergeCell ref="B10:C10"/>
    <mergeCell ref="B11:C11"/>
    <mergeCell ref="B20:C20"/>
    <mergeCell ref="B6:C8"/>
    <mergeCell ref="B40:B44"/>
    <mergeCell ref="B45:C45"/>
    <mergeCell ref="B12:B19"/>
    <mergeCell ref="B39:C39"/>
    <mergeCell ref="B52:B53"/>
    <mergeCell ref="B38:C38"/>
    <mergeCell ref="B21:B32"/>
    <mergeCell ref="B51:C51"/>
    <mergeCell ref="B54:C54"/>
    <mergeCell ref="B61:C61"/>
    <mergeCell ref="B55:C55"/>
    <mergeCell ref="B172:B174"/>
    <mergeCell ref="B176:B179"/>
    <mergeCell ref="B68:C68"/>
    <mergeCell ref="B135:C135"/>
    <mergeCell ref="B89:C89"/>
    <mergeCell ref="B62:B67"/>
    <mergeCell ref="B166:C166"/>
    <mergeCell ref="B167:C167"/>
    <mergeCell ref="B175:C175"/>
    <mergeCell ref="B168:C168"/>
    <mergeCell ref="B169:C169"/>
    <mergeCell ref="B165:C165"/>
    <mergeCell ref="J160:J162"/>
    <mergeCell ref="H167:H168"/>
    <mergeCell ref="H172:H174"/>
    <mergeCell ref="H176:H179"/>
    <mergeCell ref="H62:H67"/>
    <mergeCell ref="B91:C91"/>
    <mergeCell ref="H201:H202"/>
    <mergeCell ref="H70:H71"/>
    <mergeCell ref="H73:H76"/>
    <mergeCell ref="B112:C112"/>
    <mergeCell ref="B98:B107"/>
    <mergeCell ref="H159:H161"/>
    <mergeCell ref="H114:H117"/>
    <mergeCell ref="B73:B76"/>
    <mergeCell ref="B88:C88"/>
    <mergeCell ref="B90:C90"/>
    <mergeCell ref="B70:B71"/>
    <mergeCell ref="B72:C72"/>
    <mergeCell ref="B130:C130"/>
    <mergeCell ref="B97:C97"/>
    <mergeCell ref="B77:C77"/>
    <mergeCell ref="B170:C170"/>
    <mergeCell ref="B114:B117"/>
    <mergeCell ref="B185:C185"/>
    <mergeCell ref="B153:C153"/>
    <mergeCell ref="B147:B150"/>
    <mergeCell ref="B162:C162"/>
    <mergeCell ref="B163:C163"/>
    <mergeCell ref="B184:C184"/>
    <mergeCell ref="B188:B190"/>
    <mergeCell ref="B191:B193"/>
    <mergeCell ref="A2:I2"/>
    <mergeCell ref="A4:I4"/>
    <mergeCell ref="H131:H134"/>
    <mergeCell ref="H137:H142"/>
    <mergeCell ref="H147:H150"/>
    <mergeCell ref="B129:C129"/>
    <mergeCell ref="B136:C136"/>
    <mergeCell ref="B46:C46"/>
    <mergeCell ref="B47:C47"/>
    <mergeCell ref="B113:C113"/>
    <mergeCell ref="B108:C108"/>
    <mergeCell ref="D6:D8"/>
    <mergeCell ref="E6:E8"/>
    <mergeCell ref="B48:C48"/>
    <mergeCell ref="F6:F8"/>
    <mergeCell ref="G6:G8"/>
    <mergeCell ref="A6:A8"/>
    <mergeCell ref="B207:C207"/>
    <mergeCell ref="B209:C209"/>
    <mergeCell ref="B186:C186"/>
    <mergeCell ref="B199:C199"/>
    <mergeCell ref="B195:C195"/>
    <mergeCell ref="B196:C196"/>
    <mergeCell ref="B208:C208"/>
    <mergeCell ref="B187:C187"/>
    <mergeCell ref="B202:C202"/>
    <mergeCell ref="B200:C200"/>
    <mergeCell ref="B194:C194"/>
    <mergeCell ref="B201:C201"/>
    <mergeCell ref="B203:C203"/>
    <mergeCell ref="B137:B142"/>
    <mergeCell ref="B144:C144"/>
    <mergeCell ref="B143:C143"/>
    <mergeCell ref="B131:B134"/>
    <mergeCell ref="B33:C33"/>
    <mergeCell ref="B34:B37"/>
    <mergeCell ref="H34:H37"/>
    <mergeCell ref="B92:B96"/>
    <mergeCell ref="H92:H96"/>
    <mergeCell ref="B109:B111"/>
    <mergeCell ref="H109:H111"/>
    <mergeCell ref="B120:C120"/>
    <mergeCell ref="H143:H144"/>
    <mergeCell ref="B119:C119"/>
    <mergeCell ref="B220:F220"/>
    <mergeCell ref="G220:I220"/>
    <mergeCell ref="B213:D213"/>
    <mergeCell ref="B214:D214"/>
    <mergeCell ref="B215:D215"/>
    <mergeCell ref="B217:F217"/>
    <mergeCell ref="G217:I217"/>
    <mergeCell ref="B218:F218"/>
    <mergeCell ref="G218:I218"/>
    <mergeCell ref="B219:F219"/>
    <mergeCell ref="G219:I219"/>
  </mergeCells>
  <phoneticPr fontId="2" type="noConversion"/>
  <dataValidations count="2">
    <dataValidation type="list" allowBlank="1" showInputMessage="1" showErrorMessage="1" sqref="E91:E107 E130:E144 E176:E184 E39 E113:E117 E55:E87 E89 E186:E193 E46:E49 E158:E174 E195:E210 E11:E37 E109:E111 E120:E128 E147:E156">
      <formula1>"I,N"</formula1>
    </dataValidation>
    <dataValidation type="list" allowBlank="1" showInputMessage="1" showErrorMessage="1" sqref="E118:E119 E50 E108 E88 E90 E40:E45 E52:E53 E145">
      <formula1>"I,N,X"</formula1>
    </dataValidation>
  </dataValidations>
  <printOptions horizontalCentered="1"/>
  <pageMargins left="0.43307086614173229" right="0.43307086614173229" top="0.43307086614173229" bottom="0.43307086614173229" header="0.35433070866141736" footer="0.35433070866141736"/>
  <pageSetup paperSize="9" scale="64" fitToHeight="10" orientation="portrait" r:id="rId1"/>
  <headerFooter alignWithMargins="0">
    <oddFooter>&amp;R&amp;P/&amp;N</oddFooter>
  </headerFooter>
  <rowBreaks count="5" manualBreakCount="5">
    <brk id="37" max="8" man="1"/>
    <brk id="60" max="8" man="1"/>
    <brk id="90" max="8" man="1"/>
    <brk id="128" max="8" man="1"/>
    <brk id="15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4"/>
  <sheetViews>
    <sheetView tabSelected="1" topLeftCell="A4" zoomScaleNormal="100" zoomScaleSheetLayoutView="100" workbookViewId="0">
      <selection activeCell="G207" sqref="G207"/>
    </sheetView>
  </sheetViews>
  <sheetFormatPr defaultColWidth="9.140625" defaultRowHeight="13.5" x14ac:dyDescent="0.2"/>
  <cols>
    <col min="1" max="1" width="3.7109375" style="44" customWidth="1"/>
    <col min="2" max="2" width="31.5703125" style="3" customWidth="1"/>
    <col min="3" max="3" width="42.85546875" style="4" customWidth="1"/>
    <col min="4" max="4" width="8.140625" style="12" customWidth="1"/>
    <col min="5" max="5" width="63.7109375" style="10" customWidth="1"/>
    <col min="6" max="6" width="9.140625" style="2"/>
    <col min="7" max="7" width="55.7109375" style="2" customWidth="1"/>
    <col min="8" max="16384" width="9.140625" style="2"/>
  </cols>
  <sheetData>
    <row r="1" spans="1:6" x14ac:dyDescent="0.2">
      <c r="B1" s="64"/>
      <c r="C1" s="64"/>
      <c r="D1" s="65"/>
    </row>
    <row r="2" spans="1:6" ht="18.75" x14ac:dyDescent="0.2">
      <c r="A2" s="191" t="s">
        <v>53</v>
      </c>
      <c r="B2" s="191"/>
      <c r="C2" s="191"/>
      <c r="D2" s="191"/>
      <c r="E2" s="191"/>
      <c r="F2" s="66"/>
    </row>
    <row r="3" spans="1:6" ht="9.75" customHeight="1" x14ac:dyDescent="0.2">
      <c r="B3" s="47"/>
      <c r="C3" s="16"/>
      <c r="D3" s="17"/>
      <c r="E3" s="18"/>
    </row>
    <row r="4" spans="1:6" ht="19.149999999999999" customHeight="1" x14ac:dyDescent="0.2">
      <c r="A4" s="242" t="s">
        <v>406</v>
      </c>
      <c r="B4" s="242"/>
      <c r="C4" s="242"/>
      <c r="D4" s="242"/>
      <c r="E4" s="242"/>
    </row>
    <row r="5" spans="1:6" x14ac:dyDescent="0.2">
      <c r="B5" s="19"/>
      <c r="C5" s="20"/>
      <c r="D5" s="21"/>
      <c r="E5" s="18"/>
    </row>
    <row r="6" spans="1:6" ht="24" customHeight="1" x14ac:dyDescent="0.2">
      <c r="A6" s="212" t="s">
        <v>329</v>
      </c>
      <c r="B6" s="236" t="s">
        <v>16</v>
      </c>
      <c r="C6" s="237"/>
      <c r="D6" s="194" t="s">
        <v>643</v>
      </c>
      <c r="E6" s="245" t="s">
        <v>185</v>
      </c>
    </row>
    <row r="7" spans="1:6" ht="28.5" customHeight="1" x14ac:dyDescent="0.2">
      <c r="A7" s="213"/>
      <c r="B7" s="237"/>
      <c r="C7" s="237"/>
      <c r="D7" s="194"/>
      <c r="E7" s="245"/>
    </row>
    <row r="8" spans="1:6" ht="6.75" customHeight="1" thickBot="1" x14ac:dyDescent="0.25">
      <c r="A8" s="214"/>
      <c r="B8" s="243"/>
      <c r="C8" s="243"/>
      <c r="D8" s="244"/>
      <c r="E8" s="246"/>
    </row>
    <row r="9" spans="1:6" s="5" customFormat="1" ht="24.6" customHeight="1" thickTop="1" x14ac:dyDescent="0.2">
      <c r="A9" s="60" t="s">
        <v>11</v>
      </c>
      <c r="B9" s="222" t="s">
        <v>366</v>
      </c>
      <c r="C9" s="223"/>
      <c r="D9" s="60"/>
      <c r="E9" s="67"/>
    </row>
    <row r="10" spans="1:6" s="5" customFormat="1" ht="17.25" customHeight="1" x14ac:dyDescent="0.2">
      <c r="A10" s="146" t="s">
        <v>12</v>
      </c>
      <c r="B10" s="233" t="s">
        <v>148</v>
      </c>
      <c r="C10" s="234"/>
      <c r="D10" s="54"/>
      <c r="E10" s="68"/>
      <c r="F10" s="6"/>
    </row>
    <row r="11" spans="1:6" s="8" customFormat="1" ht="39" customHeight="1" x14ac:dyDescent="0.2">
      <c r="A11" s="45" t="s">
        <v>13</v>
      </c>
      <c r="B11" s="235" t="s">
        <v>492</v>
      </c>
      <c r="C11" s="185"/>
      <c r="D11" s="117" t="s">
        <v>18</v>
      </c>
      <c r="E11" s="49" t="s">
        <v>173</v>
      </c>
      <c r="F11" s="7"/>
    </row>
    <row r="12" spans="1:6" ht="15" customHeight="1" x14ac:dyDescent="0.2">
      <c r="A12" s="117" t="s">
        <v>14</v>
      </c>
      <c r="B12" s="179" t="s">
        <v>356</v>
      </c>
      <c r="C12" s="128" t="s">
        <v>64</v>
      </c>
      <c r="D12" s="117" t="s">
        <v>18</v>
      </c>
      <c r="E12" s="181" t="s">
        <v>343</v>
      </c>
      <c r="F12" s="4"/>
    </row>
    <row r="13" spans="1:6" ht="25.5" x14ac:dyDescent="0.2">
      <c r="A13" s="45" t="s">
        <v>186</v>
      </c>
      <c r="B13" s="179"/>
      <c r="C13" s="128" t="s">
        <v>66</v>
      </c>
      <c r="D13" s="117" t="s">
        <v>18</v>
      </c>
      <c r="E13" s="230"/>
      <c r="F13" s="4"/>
    </row>
    <row r="14" spans="1:6" ht="38.25" x14ac:dyDescent="0.2">
      <c r="A14" s="117" t="s">
        <v>187</v>
      </c>
      <c r="B14" s="179"/>
      <c r="C14" s="128" t="s">
        <v>65</v>
      </c>
      <c r="D14" s="117" t="s">
        <v>18</v>
      </c>
      <c r="E14" s="230"/>
      <c r="F14" s="4"/>
    </row>
    <row r="15" spans="1:6" ht="27.75" customHeight="1" x14ac:dyDescent="0.2">
      <c r="A15" s="45" t="s">
        <v>188</v>
      </c>
      <c r="B15" s="179"/>
      <c r="C15" s="116" t="s">
        <v>650</v>
      </c>
      <c r="D15" s="117" t="s">
        <v>18</v>
      </c>
      <c r="E15" s="230"/>
      <c r="F15" s="4"/>
    </row>
    <row r="16" spans="1:6" ht="24.75" customHeight="1" x14ac:dyDescent="0.2">
      <c r="A16" s="117" t="s">
        <v>189</v>
      </c>
      <c r="B16" s="179"/>
      <c r="C16" s="128" t="s">
        <v>459</v>
      </c>
      <c r="D16" s="117" t="s">
        <v>18</v>
      </c>
      <c r="E16" s="230"/>
      <c r="F16" s="4"/>
    </row>
    <row r="17" spans="1:6" ht="58.5" customHeight="1" x14ac:dyDescent="0.2">
      <c r="A17" s="45" t="s">
        <v>190</v>
      </c>
      <c r="B17" s="179"/>
      <c r="C17" s="128" t="s">
        <v>67</v>
      </c>
      <c r="D17" s="117" t="s">
        <v>18</v>
      </c>
      <c r="E17" s="230"/>
      <c r="F17" s="4"/>
    </row>
    <row r="18" spans="1:6" ht="26.25" customHeight="1" x14ac:dyDescent="0.2">
      <c r="A18" s="117" t="s">
        <v>191</v>
      </c>
      <c r="B18" s="179"/>
      <c r="C18" s="128" t="s">
        <v>460</v>
      </c>
      <c r="D18" s="117" t="s">
        <v>18</v>
      </c>
      <c r="E18" s="230"/>
      <c r="F18" s="4"/>
    </row>
    <row r="19" spans="1:6" ht="29.25" customHeight="1" x14ac:dyDescent="0.2">
      <c r="A19" s="45" t="s">
        <v>192</v>
      </c>
      <c r="B19" s="179"/>
      <c r="C19" s="128" t="s">
        <v>68</v>
      </c>
      <c r="D19" s="117" t="s">
        <v>18</v>
      </c>
      <c r="E19" s="230"/>
      <c r="F19" s="4"/>
    </row>
    <row r="20" spans="1:6" s="8" customFormat="1" ht="68.25" customHeight="1" x14ac:dyDescent="0.2">
      <c r="A20" s="117" t="s">
        <v>193</v>
      </c>
      <c r="B20" s="211" t="s">
        <v>651</v>
      </c>
      <c r="C20" s="207"/>
      <c r="D20" s="117" t="s">
        <v>18</v>
      </c>
      <c r="E20" s="49" t="s">
        <v>174</v>
      </c>
    </row>
    <row r="21" spans="1:6" ht="38.25" x14ac:dyDescent="0.2">
      <c r="A21" s="45" t="s">
        <v>194</v>
      </c>
      <c r="B21" s="185" t="s">
        <v>9</v>
      </c>
      <c r="C21" s="127" t="s">
        <v>461</v>
      </c>
      <c r="D21" s="117" t="s">
        <v>18</v>
      </c>
      <c r="E21" s="181" t="s">
        <v>330</v>
      </c>
    </row>
    <row r="22" spans="1:6" ht="51" x14ac:dyDescent="0.2">
      <c r="A22" s="117" t="s">
        <v>195</v>
      </c>
      <c r="B22" s="185"/>
      <c r="C22" s="127" t="s">
        <v>69</v>
      </c>
      <c r="D22" s="117" t="s">
        <v>18</v>
      </c>
      <c r="E22" s="181"/>
    </row>
    <row r="23" spans="1:6" ht="25.5" x14ac:dyDescent="0.2">
      <c r="A23" s="45" t="s">
        <v>196</v>
      </c>
      <c r="B23" s="185"/>
      <c r="C23" s="127" t="s">
        <v>494</v>
      </c>
      <c r="D23" s="117" t="s">
        <v>18</v>
      </c>
      <c r="E23" s="181"/>
    </row>
    <row r="24" spans="1:6" ht="25.5" x14ac:dyDescent="0.2">
      <c r="A24" s="117" t="s">
        <v>197</v>
      </c>
      <c r="B24" s="185"/>
      <c r="C24" s="127" t="s">
        <v>495</v>
      </c>
      <c r="D24" s="117" t="s">
        <v>18</v>
      </c>
      <c r="E24" s="181"/>
    </row>
    <row r="25" spans="1:6" ht="38.25" customHeight="1" x14ac:dyDescent="0.2">
      <c r="A25" s="45" t="s">
        <v>198</v>
      </c>
      <c r="B25" s="185"/>
      <c r="C25" s="127" t="s">
        <v>493</v>
      </c>
      <c r="D25" s="117" t="s">
        <v>18</v>
      </c>
      <c r="E25" s="181"/>
    </row>
    <row r="26" spans="1:6" ht="27.75" customHeight="1" x14ac:dyDescent="0.2">
      <c r="A26" s="117" t="s">
        <v>199</v>
      </c>
      <c r="B26" s="185"/>
      <c r="C26" s="127" t="s">
        <v>70</v>
      </c>
      <c r="D26" s="117" t="s">
        <v>18</v>
      </c>
      <c r="E26" s="181"/>
    </row>
    <row r="27" spans="1:6" ht="38.25" x14ac:dyDescent="0.2">
      <c r="A27" s="45" t="s">
        <v>200</v>
      </c>
      <c r="B27" s="185"/>
      <c r="C27" s="127" t="s">
        <v>496</v>
      </c>
      <c r="D27" s="117" t="s">
        <v>18</v>
      </c>
      <c r="E27" s="181"/>
    </row>
    <row r="28" spans="1:6" ht="25.5" x14ac:dyDescent="0.2">
      <c r="A28" s="117" t="s">
        <v>201</v>
      </c>
      <c r="B28" s="185"/>
      <c r="C28" s="127" t="s">
        <v>497</v>
      </c>
      <c r="D28" s="117" t="s">
        <v>18</v>
      </c>
      <c r="E28" s="181"/>
    </row>
    <row r="29" spans="1:6" ht="25.5" x14ac:dyDescent="0.2">
      <c r="A29" s="45" t="s">
        <v>202</v>
      </c>
      <c r="B29" s="185"/>
      <c r="C29" s="127" t="s">
        <v>498</v>
      </c>
      <c r="D29" s="117" t="s">
        <v>18</v>
      </c>
      <c r="E29" s="181"/>
    </row>
    <row r="30" spans="1:6" ht="25.5" x14ac:dyDescent="0.2">
      <c r="A30" s="117" t="s">
        <v>203</v>
      </c>
      <c r="B30" s="185"/>
      <c r="C30" s="127" t="s">
        <v>499</v>
      </c>
      <c r="D30" s="117" t="s">
        <v>18</v>
      </c>
      <c r="E30" s="181"/>
    </row>
    <row r="31" spans="1:6" ht="55.5" customHeight="1" x14ac:dyDescent="0.2">
      <c r="A31" s="45" t="s">
        <v>204</v>
      </c>
      <c r="B31" s="185"/>
      <c r="C31" s="127" t="s">
        <v>500</v>
      </c>
      <c r="D31" s="117" t="s">
        <v>18</v>
      </c>
      <c r="E31" s="181"/>
    </row>
    <row r="32" spans="1:6" ht="51" x14ac:dyDescent="0.2">
      <c r="A32" s="117" t="s">
        <v>205</v>
      </c>
      <c r="B32" s="185"/>
      <c r="C32" s="127" t="s">
        <v>462</v>
      </c>
      <c r="D32" s="117" t="s">
        <v>18</v>
      </c>
      <c r="E32" s="181"/>
    </row>
    <row r="33" spans="1:6" ht="25.5" customHeight="1" x14ac:dyDescent="0.2">
      <c r="A33" s="45" t="s">
        <v>353</v>
      </c>
      <c r="B33" s="247" t="s">
        <v>535</v>
      </c>
      <c r="C33" s="248"/>
      <c r="D33" s="118" t="s">
        <v>18</v>
      </c>
      <c r="E33" s="102" t="s">
        <v>543</v>
      </c>
    </row>
    <row r="34" spans="1:6" ht="13.5" customHeight="1" x14ac:dyDescent="0.2">
      <c r="A34" s="117" t="s">
        <v>354</v>
      </c>
      <c r="B34" s="249" t="s">
        <v>536</v>
      </c>
      <c r="C34" s="116" t="s">
        <v>537</v>
      </c>
      <c r="D34" s="118" t="s">
        <v>18</v>
      </c>
      <c r="E34" s="252" t="s">
        <v>544</v>
      </c>
    </row>
    <row r="35" spans="1:6" x14ac:dyDescent="0.2">
      <c r="A35" s="45" t="s">
        <v>206</v>
      </c>
      <c r="B35" s="250"/>
      <c r="C35" s="116" t="s">
        <v>538</v>
      </c>
      <c r="D35" s="118" t="s">
        <v>18</v>
      </c>
      <c r="E35" s="253"/>
    </row>
    <row r="36" spans="1:6" ht="38.25" x14ac:dyDescent="0.2">
      <c r="A36" s="117" t="s">
        <v>207</v>
      </c>
      <c r="B36" s="250"/>
      <c r="C36" s="116" t="s">
        <v>539</v>
      </c>
      <c r="D36" s="118" t="s">
        <v>18</v>
      </c>
      <c r="E36" s="253"/>
    </row>
    <row r="37" spans="1:6" ht="38.25" x14ac:dyDescent="0.2">
      <c r="A37" s="45" t="s">
        <v>208</v>
      </c>
      <c r="B37" s="251"/>
      <c r="C37" s="116" t="s">
        <v>540</v>
      </c>
      <c r="D37" s="118" t="s">
        <v>18</v>
      </c>
      <c r="E37" s="254"/>
    </row>
    <row r="38" spans="1:6" s="5" customFormat="1" ht="18.75" customHeight="1" x14ac:dyDescent="0.2">
      <c r="A38" s="146" t="s">
        <v>209</v>
      </c>
      <c r="B38" s="183" t="s">
        <v>74</v>
      </c>
      <c r="C38" s="183"/>
      <c r="D38" s="119"/>
      <c r="E38" s="57"/>
      <c r="F38" s="6"/>
    </row>
    <row r="39" spans="1:6" s="8" customFormat="1" ht="54.75" customHeight="1" x14ac:dyDescent="0.2">
      <c r="A39" s="45" t="s">
        <v>210</v>
      </c>
      <c r="B39" s="211" t="s">
        <v>502</v>
      </c>
      <c r="C39" s="211"/>
      <c r="D39" s="120" t="s">
        <v>19</v>
      </c>
      <c r="E39" s="49" t="s">
        <v>152</v>
      </c>
      <c r="F39" s="7"/>
    </row>
    <row r="40" spans="1:6" ht="27" customHeight="1" x14ac:dyDescent="0.2">
      <c r="A40" s="117" t="s">
        <v>211</v>
      </c>
      <c r="B40" s="177" t="s">
        <v>637</v>
      </c>
      <c r="C40" s="132" t="s">
        <v>10</v>
      </c>
      <c r="D40" s="120" t="s">
        <v>19</v>
      </c>
      <c r="E40" s="181" t="s">
        <v>331</v>
      </c>
      <c r="F40" s="4"/>
    </row>
    <row r="41" spans="1:6" ht="25.5" customHeight="1" x14ac:dyDescent="0.2">
      <c r="A41" s="45" t="s">
        <v>212</v>
      </c>
      <c r="B41" s="177"/>
      <c r="C41" s="132" t="s">
        <v>71</v>
      </c>
      <c r="D41" s="120" t="s">
        <v>19</v>
      </c>
      <c r="E41" s="181"/>
      <c r="F41" s="4"/>
    </row>
    <row r="42" spans="1:6" ht="27.75" customHeight="1" x14ac:dyDescent="0.2">
      <c r="A42" s="117" t="s">
        <v>213</v>
      </c>
      <c r="B42" s="177"/>
      <c r="C42" s="132" t="s">
        <v>72</v>
      </c>
      <c r="D42" s="120" t="s">
        <v>19</v>
      </c>
      <c r="E42" s="181"/>
      <c r="F42" s="4"/>
    </row>
    <row r="43" spans="1:6" ht="13.5" customHeight="1" x14ac:dyDescent="0.2">
      <c r="A43" s="45" t="s">
        <v>214</v>
      </c>
      <c r="B43" s="177"/>
      <c r="C43" s="132" t="s">
        <v>15</v>
      </c>
      <c r="D43" s="120" t="s">
        <v>19</v>
      </c>
      <c r="E43" s="181"/>
      <c r="F43" s="4"/>
    </row>
    <row r="44" spans="1:6" ht="39" customHeight="1" x14ac:dyDescent="0.2">
      <c r="A44" s="117" t="s">
        <v>215</v>
      </c>
      <c r="B44" s="177"/>
      <c r="C44" s="132" t="s">
        <v>73</v>
      </c>
      <c r="D44" s="120" t="s">
        <v>19</v>
      </c>
      <c r="E44" s="181"/>
      <c r="F44" s="4"/>
    </row>
    <row r="45" spans="1:6" ht="57" customHeight="1" x14ac:dyDescent="0.2">
      <c r="A45" s="45" t="s">
        <v>216</v>
      </c>
      <c r="B45" s="178" t="s">
        <v>501</v>
      </c>
      <c r="C45" s="178"/>
      <c r="D45" s="120" t="s">
        <v>19</v>
      </c>
      <c r="E45" s="51" t="s">
        <v>505</v>
      </c>
      <c r="F45" s="4"/>
    </row>
    <row r="46" spans="1:6" ht="28.5" customHeight="1" x14ac:dyDescent="0.2">
      <c r="A46" s="117" t="s">
        <v>217</v>
      </c>
      <c r="B46" s="185" t="s">
        <v>463</v>
      </c>
      <c r="C46" s="185"/>
      <c r="D46" s="117" t="s">
        <v>18</v>
      </c>
      <c r="E46" s="49" t="s">
        <v>368</v>
      </c>
      <c r="F46" s="4"/>
    </row>
    <row r="47" spans="1:6" ht="66.75" customHeight="1" x14ac:dyDescent="0.2">
      <c r="A47" s="45" t="s">
        <v>218</v>
      </c>
      <c r="B47" s="185" t="s">
        <v>75</v>
      </c>
      <c r="C47" s="185"/>
      <c r="D47" s="117" t="s">
        <v>18</v>
      </c>
      <c r="E47" s="49" t="s">
        <v>175</v>
      </c>
      <c r="F47" s="4"/>
    </row>
    <row r="48" spans="1:6" ht="42.75" customHeight="1" x14ac:dyDescent="0.2">
      <c r="A48" s="117" t="s">
        <v>219</v>
      </c>
      <c r="B48" s="185" t="s">
        <v>348</v>
      </c>
      <c r="C48" s="185"/>
      <c r="D48" s="117" t="s">
        <v>18</v>
      </c>
      <c r="E48" s="49" t="s">
        <v>332</v>
      </c>
      <c r="F48" s="4"/>
    </row>
    <row r="49" spans="1:6" ht="29.25" customHeight="1" x14ac:dyDescent="0.2">
      <c r="A49" s="45" t="s">
        <v>220</v>
      </c>
      <c r="B49" s="177" t="s">
        <v>507</v>
      </c>
      <c r="C49" s="177"/>
      <c r="D49" s="117" t="s">
        <v>18</v>
      </c>
      <c r="E49" s="175" t="s">
        <v>333</v>
      </c>
      <c r="F49" s="4"/>
    </row>
    <row r="50" spans="1:6" ht="27.75" customHeight="1" x14ac:dyDescent="0.2">
      <c r="A50" s="117" t="s">
        <v>221</v>
      </c>
      <c r="B50" s="227" t="s">
        <v>508</v>
      </c>
      <c r="C50" s="227"/>
      <c r="D50" s="117" t="s">
        <v>19</v>
      </c>
      <c r="E50" s="175"/>
      <c r="F50" s="4"/>
    </row>
    <row r="51" spans="1:6" s="9" customFormat="1" ht="16.5" customHeight="1" x14ac:dyDescent="0.2">
      <c r="A51" s="146" t="s">
        <v>222</v>
      </c>
      <c r="B51" s="219" t="s">
        <v>674</v>
      </c>
      <c r="C51" s="220"/>
      <c r="D51" s="119"/>
      <c r="E51" s="57"/>
    </row>
    <row r="52" spans="1:6" s="9" customFormat="1" ht="25.5" customHeight="1" x14ac:dyDescent="0.2">
      <c r="A52" s="117" t="s">
        <v>223</v>
      </c>
      <c r="B52" s="207" t="s">
        <v>663</v>
      </c>
      <c r="C52" s="127" t="s">
        <v>78</v>
      </c>
      <c r="D52" s="121" t="s">
        <v>19</v>
      </c>
      <c r="E52" s="175" t="s">
        <v>664</v>
      </c>
    </row>
    <row r="53" spans="1:6" s="9" customFormat="1" ht="29.45" customHeight="1" x14ac:dyDescent="0.2">
      <c r="A53" s="45" t="s">
        <v>224</v>
      </c>
      <c r="B53" s="218"/>
      <c r="C53" s="127" t="s">
        <v>351</v>
      </c>
      <c r="D53" s="121" t="s">
        <v>19</v>
      </c>
      <c r="E53" s="175"/>
    </row>
    <row r="54" spans="1:6" s="5" customFormat="1" ht="18.75" customHeight="1" x14ac:dyDescent="0.2">
      <c r="A54" s="146" t="s">
        <v>225</v>
      </c>
      <c r="B54" s="219" t="s">
        <v>20</v>
      </c>
      <c r="C54" s="220"/>
      <c r="D54" s="54"/>
      <c r="E54" s="57"/>
      <c r="F54" s="6"/>
    </row>
    <row r="55" spans="1:6" s="8" customFormat="1" ht="77.25" customHeight="1" x14ac:dyDescent="0.2">
      <c r="A55" s="45" t="s">
        <v>226</v>
      </c>
      <c r="B55" s="211" t="s">
        <v>652</v>
      </c>
      <c r="C55" s="211"/>
      <c r="D55" s="117" t="s">
        <v>18</v>
      </c>
      <c r="E55" s="49" t="s">
        <v>676</v>
      </c>
      <c r="F55" s="7"/>
    </row>
    <row r="56" spans="1:6" ht="38.25" x14ac:dyDescent="0.2">
      <c r="A56" s="117" t="s">
        <v>227</v>
      </c>
      <c r="B56" s="175" t="s">
        <v>79</v>
      </c>
      <c r="C56" s="127" t="s">
        <v>509</v>
      </c>
      <c r="D56" s="117" t="s">
        <v>18</v>
      </c>
      <c r="E56" s="181" t="s">
        <v>334</v>
      </c>
      <c r="F56" s="4"/>
    </row>
    <row r="57" spans="1:6" ht="25.5" x14ac:dyDescent="0.2">
      <c r="A57" s="45" t="s">
        <v>228</v>
      </c>
      <c r="B57" s="175"/>
      <c r="C57" s="127" t="s">
        <v>510</v>
      </c>
      <c r="D57" s="117" t="s">
        <v>18</v>
      </c>
      <c r="E57" s="230"/>
      <c r="F57" s="4"/>
    </row>
    <row r="58" spans="1:6" ht="51" x14ac:dyDescent="0.2">
      <c r="A58" s="117" t="s">
        <v>229</v>
      </c>
      <c r="B58" s="175"/>
      <c r="C58" s="127" t="s">
        <v>511</v>
      </c>
      <c r="D58" s="117" t="s">
        <v>18</v>
      </c>
      <c r="E58" s="230"/>
      <c r="F58" s="4"/>
    </row>
    <row r="59" spans="1:6" ht="38.25" x14ac:dyDescent="0.2">
      <c r="A59" s="45" t="s">
        <v>230</v>
      </c>
      <c r="B59" s="175"/>
      <c r="C59" s="127" t="s">
        <v>446</v>
      </c>
      <c r="D59" s="117" t="s">
        <v>18</v>
      </c>
      <c r="E59" s="230"/>
      <c r="F59" s="4"/>
    </row>
    <row r="60" spans="1:6" ht="51" x14ac:dyDescent="0.2">
      <c r="A60" s="117" t="s">
        <v>231</v>
      </c>
      <c r="B60" s="175"/>
      <c r="C60" s="127" t="s">
        <v>80</v>
      </c>
      <c r="D60" s="117" t="s">
        <v>18</v>
      </c>
      <c r="E60" s="230"/>
      <c r="F60" s="4"/>
    </row>
    <row r="61" spans="1:6" s="8" customFormat="1" ht="37.5" customHeight="1" x14ac:dyDescent="0.2">
      <c r="A61" s="45" t="s">
        <v>232</v>
      </c>
      <c r="B61" s="211" t="s">
        <v>653</v>
      </c>
      <c r="C61" s="221"/>
      <c r="D61" s="117" t="s">
        <v>18</v>
      </c>
      <c r="E61" s="49" t="s">
        <v>679</v>
      </c>
      <c r="F61" s="7"/>
    </row>
    <row r="62" spans="1:6" ht="40.5" customHeight="1" x14ac:dyDescent="0.2">
      <c r="A62" s="117" t="s">
        <v>233</v>
      </c>
      <c r="B62" s="185" t="s">
        <v>28</v>
      </c>
      <c r="C62" s="127" t="s">
        <v>512</v>
      </c>
      <c r="D62" s="117" t="s">
        <v>18</v>
      </c>
      <c r="E62" s="181" t="s">
        <v>335</v>
      </c>
      <c r="F62" s="4"/>
    </row>
    <row r="63" spans="1:6" ht="38.25" x14ac:dyDescent="0.2">
      <c r="A63" s="45" t="s">
        <v>234</v>
      </c>
      <c r="B63" s="185"/>
      <c r="C63" s="127" t="s">
        <v>513</v>
      </c>
      <c r="D63" s="117" t="s">
        <v>18</v>
      </c>
      <c r="E63" s="181"/>
      <c r="F63" s="4"/>
    </row>
    <row r="64" spans="1:6" ht="51" x14ac:dyDescent="0.2">
      <c r="A64" s="117" t="s">
        <v>235</v>
      </c>
      <c r="B64" s="185"/>
      <c r="C64" s="127" t="s">
        <v>514</v>
      </c>
      <c r="D64" s="117" t="s">
        <v>18</v>
      </c>
      <c r="E64" s="181"/>
      <c r="F64" s="4"/>
    </row>
    <row r="65" spans="1:6" ht="25.5" x14ac:dyDescent="0.2">
      <c r="A65" s="45" t="s">
        <v>236</v>
      </c>
      <c r="B65" s="185"/>
      <c r="C65" s="127" t="s">
        <v>515</v>
      </c>
      <c r="D65" s="117" t="s">
        <v>18</v>
      </c>
      <c r="E65" s="181"/>
      <c r="F65" s="4"/>
    </row>
    <row r="66" spans="1:6" ht="29.25" customHeight="1" x14ac:dyDescent="0.2">
      <c r="A66" s="117" t="s">
        <v>237</v>
      </c>
      <c r="B66" s="185"/>
      <c r="C66" s="127" t="s">
        <v>447</v>
      </c>
      <c r="D66" s="117" t="s">
        <v>18</v>
      </c>
      <c r="E66" s="181"/>
      <c r="F66" s="4"/>
    </row>
    <row r="67" spans="1:6" ht="25.5" x14ac:dyDescent="0.2">
      <c r="A67" s="45" t="s">
        <v>238</v>
      </c>
      <c r="B67" s="216"/>
      <c r="C67" s="127" t="s">
        <v>81</v>
      </c>
      <c r="D67" s="117" t="s">
        <v>18</v>
      </c>
      <c r="E67" s="181"/>
      <c r="F67" s="4"/>
    </row>
    <row r="68" spans="1:6" ht="29.25" customHeight="1" x14ac:dyDescent="0.2">
      <c r="A68" s="117" t="s">
        <v>239</v>
      </c>
      <c r="B68" s="185" t="s">
        <v>516</v>
      </c>
      <c r="C68" s="185"/>
      <c r="D68" s="117" t="s">
        <v>18</v>
      </c>
      <c r="E68" s="49" t="s">
        <v>181</v>
      </c>
      <c r="F68" s="4"/>
    </row>
    <row r="69" spans="1:6" s="8" customFormat="1" ht="39" customHeight="1" x14ac:dyDescent="0.2">
      <c r="A69" s="45" t="s">
        <v>240</v>
      </c>
      <c r="B69" s="211" t="s">
        <v>665</v>
      </c>
      <c r="C69" s="207"/>
      <c r="D69" s="117" t="s">
        <v>18</v>
      </c>
      <c r="E69" s="49" t="s">
        <v>183</v>
      </c>
      <c r="F69" s="7"/>
    </row>
    <row r="70" spans="1:6" ht="41.25" customHeight="1" x14ac:dyDescent="0.2">
      <c r="A70" s="117" t="s">
        <v>241</v>
      </c>
      <c r="B70" s="185" t="s">
        <v>4</v>
      </c>
      <c r="C70" s="127" t="s">
        <v>464</v>
      </c>
      <c r="D70" s="117" t="s">
        <v>18</v>
      </c>
      <c r="E70" s="181" t="s">
        <v>336</v>
      </c>
      <c r="F70" s="4"/>
    </row>
    <row r="71" spans="1:6" ht="40.5" customHeight="1" x14ac:dyDescent="0.2">
      <c r="A71" s="45" t="s">
        <v>242</v>
      </c>
      <c r="B71" s="185"/>
      <c r="C71" s="127" t="s">
        <v>82</v>
      </c>
      <c r="D71" s="117" t="s">
        <v>18</v>
      </c>
      <c r="E71" s="181"/>
      <c r="F71" s="4"/>
    </row>
    <row r="72" spans="1:6" s="8" customFormat="1" ht="29.25" customHeight="1" x14ac:dyDescent="0.2">
      <c r="A72" s="117" t="s">
        <v>243</v>
      </c>
      <c r="B72" s="208" t="s">
        <v>656</v>
      </c>
      <c r="C72" s="208"/>
      <c r="D72" s="117" t="s">
        <v>18</v>
      </c>
      <c r="E72" s="49" t="s">
        <v>182</v>
      </c>
      <c r="F72" s="7"/>
    </row>
    <row r="73" spans="1:6" ht="25.5" customHeight="1" x14ac:dyDescent="0.2">
      <c r="A73" s="45" t="s">
        <v>244</v>
      </c>
      <c r="B73" s="175" t="s">
        <v>83</v>
      </c>
      <c r="C73" s="127" t="s">
        <v>449</v>
      </c>
      <c r="D73" s="117" t="s">
        <v>18</v>
      </c>
      <c r="E73" s="181" t="s">
        <v>337</v>
      </c>
      <c r="F73" s="4"/>
    </row>
    <row r="74" spans="1:6" ht="52.5" customHeight="1" x14ac:dyDescent="0.2">
      <c r="A74" s="117" t="s">
        <v>245</v>
      </c>
      <c r="B74" s="175"/>
      <c r="C74" s="127" t="s">
        <v>450</v>
      </c>
      <c r="D74" s="117" t="s">
        <v>18</v>
      </c>
      <c r="E74" s="230"/>
      <c r="F74" s="4"/>
    </row>
    <row r="75" spans="1:6" ht="65.25" x14ac:dyDescent="0.2">
      <c r="A75" s="45" t="s">
        <v>246</v>
      </c>
      <c r="B75" s="175"/>
      <c r="C75" s="127" t="s">
        <v>517</v>
      </c>
      <c r="D75" s="117" t="s">
        <v>18</v>
      </c>
      <c r="E75" s="230"/>
      <c r="F75" s="4"/>
    </row>
    <row r="76" spans="1:6" ht="51" x14ac:dyDescent="0.2">
      <c r="A76" s="117" t="s">
        <v>247</v>
      </c>
      <c r="B76" s="175"/>
      <c r="C76" s="132" t="s">
        <v>654</v>
      </c>
      <c r="D76" s="117" t="s">
        <v>18</v>
      </c>
      <c r="E76" s="230"/>
      <c r="F76" s="4"/>
    </row>
    <row r="77" spans="1:6" s="8" customFormat="1" ht="39" customHeight="1" x14ac:dyDescent="0.2">
      <c r="A77" s="45" t="s">
        <v>248</v>
      </c>
      <c r="B77" s="208" t="s">
        <v>655</v>
      </c>
      <c r="C77" s="208"/>
      <c r="D77" s="117" t="s">
        <v>18</v>
      </c>
      <c r="E77" s="49" t="s">
        <v>180</v>
      </c>
      <c r="F77" s="7"/>
    </row>
    <row r="78" spans="1:6" s="8" customFormat="1" ht="19.149999999999999" customHeight="1" x14ac:dyDescent="0.2">
      <c r="A78" s="117" t="s">
        <v>249</v>
      </c>
      <c r="B78" s="228" t="s">
        <v>518</v>
      </c>
      <c r="C78" s="130" t="s">
        <v>371</v>
      </c>
      <c r="D78" s="117" t="s">
        <v>18</v>
      </c>
      <c r="E78" s="175" t="s">
        <v>338</v>
      </c>
      <c r="F78" s="7"/>
    </row>
    <row r="79" spans="1:6" s="8" customFormat="1" x14ac:dyDescent="0.2">
      <c r="A79" s="45" t="s">
        <v>250</v>
      </c>
      <c r="B79" s="229"/>
      <c r="C79" s="130" t="s">
        <v>372</v>
      </c>
      <c r="D79" s="117" t="s">
        <v>18</v>
      </c>
      <c r="E79" s="175"/>
      <c r="F79" s="7"/>
    </row>
    <row r="80" spans="1:6" ht="15.75" customHeight="1" x14ac:dyDescent="0.2">
      <c r="A80" s="117" t="s">
        <v>251</v>
      </c>
      <c r="B80" s="229"/>
      <c r="C80" s="99" t="s">
        <v>519</v>
      </c>
      <c r="D80" s="117" t="s">
        <v>18</v>
      </c>
      <c r="E80" s="175"/>
      <c r="F80" s="4"/>
    </row>
    <row r="81" spans="1:6" ht="26.25" customHeight="1" x14ac:dyDescent="0.2">
      <c r="A81" s="45" t="s">
        <v>252</v>
      </c>
      <c r="B81" s="229"/>
      <c r="C81" s="130" t="s">
        <v>520</v>
      </c>
      <c r="D81" s="117" t="s">
        <v>18</v>
      </c>
      <c r="E81" s="175"/>
      <c r="F81" s="4"/>
    </row>
    <row r="82" spans="1:6" ht="26.25" customHeight="1" x14ac:dyDescent="0.2">
      <c r="A82" s="117" t="s">
        <v>253</v>
      </c>
      <c r="B82" s="229"/>
      <c r="C82" s="130" t="s">
        <v>521</v>
      </c>
      <c r="D82" s="117" t="s">
        <v>18</v>
      </c>
      <c r="E82" s="175"/>
      <c r="F82" s="4"/>
    </row>
    <row r="83" spans="1:6" x14ac:dyDescent="0.2">
      <c r="A83" s="45" t="s">
        <v>254</v>
      </c>
      <c r="B83" s="229"/>
      <c r="C83" s="130" t="s">
        <v>522</v>
      </c>
      <c r="D83" s="117" t="s">
        <v>18</v>
      </c>
      <c r="E83" s="175"/>
      <c r="F83" s="4"/>
    </row>
    <row r="84" spans="1:6" ht="25.5" x14ac:dyDescent="0.2">
      <c r="A84" s="117" t="s">
        <v>255</v>
      </c>
      <c r="B84" s="229"/>
      <c r="C84" s="130" t="s">
        <v>523</v>
      </c>
      <c r="D84" s="117" t="s">
        <v>18</v>
      </c>
      <c r="E84" s="175"/>
      <c r="F84" s="4"/>
    </row>
    <row r="85" spans="1:6" ht="15.75" customHeight="1" x14ac:dyDescent="0.2">
      <c r="A85" s="45" t="s">
        <v>256</v>
      </c>
      <c r="B85" s="229"/>
      <c r="C85" s="130" t="s">
        <v>524</v>
      </c>
      <c r="D85" s="117" t="s">
        <v>18</v>
      </c>
      <c r="E85" s="175"/>
      <c r="F85" s="4"/>
    </row>
    <row r="86" spans="1:6" ht="17.25" customHeight="1" x14ac:dyDescent="0.2">
      <c r="A86" s="117" t="s">
        <v>257</v>
      </c>
      <c r="B86" s="229"/>
      <c r="C86" s="130" t="s">
        <v>525</v>
      </c>
      <c r="D86" s="117" t="s">
        <v>18</v>
      </c>
      <c r="E86" s="175"/>
      <c r="F86" s="4"/>
    </row>
    <row r="87" spans="1:6" ht="27" customHeight="1" x14ac:dyDescent="0.2">
      <c r="A87" s="45" t="s">
        <v>258</v>
      </c>
      <c r="B87" s="229"/>
      <c r="C87" s="130" t="s">
        <v>5</v>
      </c>
      <c r="D87" s="117" t="s">
        <v>18</v>
      </c>
      <c r="E87" s="175"/>
      <c r="F87" s="4"/>
    </row>
    <row r="88" spans="1:6" ht="42" customHeight="1" x14ac:dyDescent="0.2">
      <c r="A88" s="117" t="s">
        <v>259</v>
      </c>
      <c r="B88" s="175" t="s">
        <v>451</v>
      </c>
      <c r="C88" s="175"/>
      <c r="D88" s="117" t="s">
        <v>19</v>
      </c>
      <c r="E88" s="49" t="s">
        <v>339</v>
      </c>
      <c r="F88" s="4"/>
    </row>
    <row r="89" spans="1:6" ht="27" customHeight="1" x14ac:dyDescent="0.2">
      <c r="A89" s="45" t="s">
        <v>260</v>
      </c>
      <c r="B89" s="177" t="s">
        <v>657</v>
      </c>
      <c r="C89" s="177"/>
      <c r="D89" s="117" t="s">
        <v>18</v>
      </c>
      <c r="E89" s="49" t="s">
        <v>680</v>
      </c>
      <c r="F89" s="4"/>
    </row>
    <row r="90" spans="1:6" ht="39" customHeight="1" x14ac:dyDescent="0.2">
      <c r="A90" s="117" t="s">
        <v>261</v>
      </c>
      <c r="B90" s="175" t="s">
        <v>452</v>
      </c>
      <c r="C90" s="175"/>
      <c r="D90" s="117" t="s">
        <v>19</v>
      </c>
      <c r="E90" s="49" t="s">
        <v>644</v>
      </c>
      <c r="F90" s="4"/>
    </row>
    <row r="91" spans="1:6" ht="38.25" customHeight="1" x14ac:dyDescent="0.2">
      <c r="A91" s="45" t="s">
        <v>262</v>
      </c>
      <c r="B91" s="177" t="s">
        <v>658</v>
      </c>
      <c r="C91" s="177"/>
      <c r="D91" s="117" t="s">
        <v>18</v>
      </c>
      <c r="E91" s="49" t="s">
        <v>184</v>
      </c>
      <c r="F91" s="4"/>
    </row>
    <row r="92" spans="1:6" ht="25.5" customHeight="1" x14ac:dyDescent="0.2">
      <c r="A92" s="117" t="s">
        <v>263</v>
      </c>
      <c r="B92" s="262" t="s">
        <v>635</v>
      </c>
      <c r="C92" s="127" t="s">
        <v>85</v>
      </c>
      <c r="D92" s="117" t="s">
        <v>18</v>
      </c>
      <c r="E92" s="262" t="s">
        <v>633</v>
      </c>
      <c r="F92" s="4"/>
    </row>
    <row r="93" spans="1:6" ht="25.5" customHeight="1" x14ac:dyDescent="0.2">
      <c r="A93" s="45" t="s">
        <v>264</v>
      </c>
      <c r="B93" s="263"/>
      <c r="C93" s="132" t="s">
        <v>632</v>
      </c>
      <c r="D93" s="117" t="s">
        <v>18</v>
      </c>
      <c r="E93" s="263"/>
      <c r="F93" s="4"/>
    </row>
    <row r="94" spans="1:6" ht="25.5" x14ac:dyDescent="0.2">
      <c r="A94" s="117" t="s">
        <v>265</v>
      </c>
      <c r="B94" s="263"/>
      <c r="C94" s="127" t="s">
        <v>86</v>
      </c>
      <c r="D94" s="117" t="s">
        <v>18</v>
      </c>
      <c r="E94" s="263"/>
      <c r="F94" s="4"/>
    </row>
    <row r="95" spans="1:6" ht="24" customHeight="1" x14ac:dyDescent="0.2">
      <c r="A95" s="45" t="s">
        <v>266</v>
      </c>
      <c r="B95" s="263"/>
      <c r="C95" s="127" t="s">
        <v>87</v>
      </c>
      <c r="D95" s="117" t="s">
        <v>18</v>
      </c>
      <c r="E95" s="263"/>
      <c r="F95" s="4"/>
    </row>
    <row r="96" spans="1:6" ht="15.75" customHeight="1" x14ac:dyDescent="0.2">
      <c r="A96" s="117" t="s">
        <v>267</v>
      </c>
      <c r="B96" s="264"/>
      <c r="C96" s="127" t="s">
        <v>88</v>
      </c>
      <c r="D96" s="117" t="s">
        <v>18</v>
      </c>
      <c r="E96" s="264"/>
      <c r="F96" s="4"/>
    </row>
    <row r="97" spans="1:6" ht="38.25" customHeight="1" x14ac:dyDescent="0.2">
      <c r="A97" s="45" t="s">
        <v>268</v>
      </c>
      <c r="B97" s="211" t="s">
        <v>634</v>
      </c>
      <c r="C97" s="207"/>
      <c r="D97" s="117" t="s">
        <v>18</v>
      </c>
      <c r="E97" s="49" t="s">
        <v>176</v>
      </c>
      <c r="F97" s="4"/>
    </row>
    <row r="98" spans="1:6" ht="13.5" customHeight="1" x14ac:dyDescent="0.2">
      <c r="A98" s="117" t="s">
        <v>269</v>
      </c>
      <c r="B98" s="188" t="s">
        <v>357</v>
      </c>
      <c r="C98" s="132" t="s">
        <v>526</v>
      </c>
      <c r="D98" s="121" t="s">
        <v>18</v>
      </c>
      <c r="E98" s="181" t="s">
        <v>177</v>
      </c>
      <c r="F98" s="4"/>
    </row>
    <row r="99" spans="1:6" x14ac:dyDescent="0.2">
      <c r="A99" s="45" t="s">
        <v>270</v>
      </c>
      <c r="B99" s="206"/>
      <c r="C99" s="132" t="s">
        <v>527</v>
      </c>
      <c r="D99" s="121" t="s">
        <v>18</v>
      </c>
      <c r="E99" s="230"/>
      <c r="F99" s="4"/>
    </row>
    <row r="100" spans="1:6" x14ac:dyDescent="0.2">
      <c r="A100" s="117" t="s">
        <v>271</v>
      </c>
      <c r="B100" s="206"/>
      <c r="C100" s="132" t="s">
        <v>528</v>
      </c>
      <c r="D100" s="121" t="s">
        <v>18</v>
      </c>
      <c r="E100" s="230"/>
      <c r="F100" s="4"/>
    </row>
    <row r="101" spans="1:6" ht="15" customHeight="1" x14ac:dyDescent="0.2">
      <c r="A101" s="45" t="s">
        <v>272</v>
      </c>
      <c r="B101" s="206"/>
      <c r="C101" s="132" t="s">
        <v>529</v>
      </c>
      <c r="D101" s="121" t="s">
        <v>18</v>
      </c>
      <c r="E101" s="230"/>
      <c r="F101" s="4"/>
    </row>
    <row r="102" spans="1:6" ht="40.5" customHeight="1" x14ac:dyDescent="0.2">
      <c r="A102" s="117" t="s">
        <v>273</v>
      </c>
      <c r="B102" s="206"/>
      <c r="C102" s="132" t="s">
        <v>530</v>
      </c>
      <c r="D102" s="121" t="s">
        <v>18</v>
      </c>
      <c r="E102" s="230"/>
      <c r="F102" s="4"/>
    </row>
    <row r="103" spans="1:6" x14ac:dyDescent="0.2">
      <c r="A103" s="45" t="s">
        <v>274</v>
      </c>
      <c r="B103" s="206"/>
      <c r="C103" s="132" t="s">
        <v>526</v>
      </c>
      <c r="D103" s="121" t="s">
        <v>18</v>
      </c>
      <c r="E103" s="230"/>
      <c r="F103" s="4"/>
    </row>
    <row r="104" spans="1:6" x14ac:dyDescent="0.2">
      <c r="A104" s="117" t="s">
        <v>275</v>
      </c>
      <c r="B104" s="206"/>
      <c r="C104" s="132" t="s">
        <v>531</v>
      </c>
      <c r="D104" s="121" t="s">
        <v>18</v>
      </c>
      <c r="E104" s="230"/>
      <c r="F104" s="4"/>
    </row>
    <row r="105" spans="1:6" x14ac:dyDescent="0.2">
      <c r="A105" s="45" t="s">
        <v>276</v>
      </c>
      <c r="B105" s="206"/>
      <c r="C105" s="132" t="s">
        <v>532</v>
      </c>
      <c r="D105" s="121" t="s">
        <v>18</v>
      </c>
      <c r="E105" s="230"/>
      <c r="F105" s="4"/>
    </row>
    <row r="106" spans="1:6" x14ac:dyDescent="0.2">
      <c r="A106" s="117" t="s">
        <v>277</v>
      </c>
      <c r="B106" s="206"/>
      <c r="C106" s="132" t="s">
        <v>533</v>
      </c>
      <c r="D106" s="121" t="s">
        <v>18</v>
      </c>
      <c r="E106" s="230"/>
      <c r="F106" s="4"/>
    </row>
    <row r="107" spans="1:6" ht="28.5" customHeight="1" x14ac:dyDescent="0.2">
      <c r="A107" s="45" t="s">
        <v>278</v>
      </c>
      <c r="B107" s="206"/>
      <c r="C107" s="132" t="s">
        <v>534</v>
      </c>
      <c r="D107" s="121" t="s">
        <v>18</v>
      </c>
      <c r="E107" s="230"/>
      <c r="F107" s="4"/>
    </row>
    <row r="108" spans="1:6" ht="63.75" customHeight="1" x14ac:dyDescent="0.2">
      <c r="A108" s="117" t="s">
        <v>279</v>
      </c>
      <c r="B108" s="179" t="s">
        <v>374</v>
      </c>
      <c r="C108" s="179"/>
      <c r="D108" s="117" t="s">
        <v>19</v>
      </c>
      <c r="E108" s="50" t="s">
        <v>392</v>
      </c>
      <c r="F108" s="4"/>
    </row>
    <row r="109" spans="1:6" ht="25.5" customHeight="1" x14ac:dyDescent="0.2">
      <c r="A109" s="45" t="s">
        <v>280</v>
      </c>
      <c r="B109" s="255" t="s">
        <v>358</v>
      </c>
      <c r="C109" s="130" t="s">
        <v>91</v>
      </c>
      <c r="D109" s="121" t="s">
        <v>18</v>
      </c>
      <c r="E109" s="257" t="s">
        <v>153</v>
      </c>
      <c r="F109" s="4"/>
    </row>
    <row r="110" spans="1:6" ht="25.5" x14ac:dyDescent="0.2">
      <c r="A110" s="117" t="s">
        <v>407</v>
      </c>
      <c r="B110" s="256"/>
      <c r="C110" s="130" t="s">
        <v>375</v>
      </c>
      <c r="D110" s="121" t="s">
        <v>18</v>
      </c>
      <c r="E110" s="258"/>
      <c r="F110" s="4"/>
    </row>
    <row r="111" spans="1:6" ht="54" customHeight="1" x14ac:dyDescent="0.2">
      <c r="A111" s="45" t="s">
        <v>408</v>
      </c>
      <c r="B111" s="256"/>
      <c r="C111" s="130" t="s">
        <v>465</v>
      </c>
      <c r="D111" s="121" t="s">
        <v>18</v>
      </c>
      <c r="E111" s="258"/>
      <c r="F111" s="4"/>
    </row>
    <row r="112" spans="1:6" ht="18" customHeight="1" x14ac:dyDescent="0.2">
      <c r="A112" s="146" t="s">
        <v>409</v>
      </c>
      <c r="B112" s="183" t="s">
        <v>21</v>
      </c>
      <c r="C112" s="184"/>
      <c r="D112" s="122"/>
      <c r="E112" s="58"/>
      <c r="F112" s="4"/>
    </row>
    <row r="113" spans="1:9" s="8" customFormat="1" ht="27" customHeight="1" x14ac:dyDescent="0.2">
      <c r="A113" s="45" t="s">
        <v>410</v>
      </c>
      <c r="B113" s="193" t="s">
        <v>54</v>
      </c>
      <c r="C113" s="193"/>
      <c r="D113" s="117" t="s">
        <v>18</v>
      </c>
      <c r="E113" s="49" t="s">
        <v>178</v>
      </c>
      <c r="F113" s="7"/>
    </row>
    <row r="114" spans="1:9" ht="13.5" customHeight="1" x14ac:dyDescent="0.2">
      <c r="A114" s="117" t="s">
        <v>411</v>
      </c>
      <c r="B114" s="179" t="s">
        <v>93</v>
      </c>
      <c r="C114" s="130" t="s">
        <v>94</v>
      </c>
      <c r="D114" s="117" t="s">
        <v>18</v>
      </c>
      <c r="E114" s="181" t="s">
        <v>340</v>
      </c>
      <c r="F114" s="4"/>
    </row>
    <row r="115" spans="1:9" ht="17.25" customHeight="1" x14ac:dyDescent="0.2">
      <c r="A115" s="45" t="s">
        <v>281</v>
      </c>
      <c r="B115" s="179"/>
      <c r="C115" s="130" t="s">
        <v>95</v>
      </c>
      <c r="D115" s="117" t="s">
        <v>18</v>
      </c>
      <c r="E115" s="181"/>
      <c r="F115" s="4"/>
    </row>
    <row r="116" spans="1:9" ht="16.5" customHeight="1" x14ac:dyDescent="0.2">
      <c r="A116" s="117" t="s">
        <v>282</v>
      </c>
      <c r="B116" s="179"/>
      <c r="C116" s="130" t="s">
        <v>22</v>
      </c>
      <c r="D116" s="117" t="s">
        <v>18</v>
      </c>
      <c r="E116" s="181"/>
      <c r="F116" s="4"/>
    </row>
    <row r="117" spans="1:9" x14ac:dyDescent="0.2">
      <c r="A117" s="45" t="s">
        <v>283</v>
      </c>
      <c r="B117" s="179"/>
      <c r="C117" s="130" t="s">
        <v>96</v>
      </c>
      <c r="D117" s="117" t="s">
        <v>18</v>
      </c>
      <c r="E117" s="181"/>
      <c r="F117" s="4"/>
    </row>
    <row r="118" spans="1:9" s="8" customFormat="1" ht="30.75" customHeight="1" x14ac:dyDescent="0.2">
      <c r="A118" s="117" t="s">
        <v>284</v>
      </c>
      <c r="B118" s="193" t="s">
        <v>466</v>
      </c>
      <c r="C118" s="193"/>
      <c r="D118" s="117" t="s">
        <v>19</v>
      </c>
      <c r="E118" s="49" t="s">
        <v>365</v>
      </c>
      <c r="F118" s="7"/>
    </row>
    <row r="119" spans="1:9" s="8" customFormat="1" ht="39.75" customHeight="1" x14ac:dyDescent="0.2">
      <c r="A119" s="146" t="s">
        <v>285</v>
      </c>
      <c r="B119" s="183" t="s">
        <v>684</v>
      </c>
      <c r="C119" s="184"/>
      <c r="D119" s="139"/>
      <c r="E119" s="139"/>
      <c r="F119" s="139"/>
      <c r="G119" s="139"/>
      <c r="H119" s="139"/>
      <c r="I119" s="96"/>
    </row>
    <row r="120" spans="1:9" ht="33.75" customHeight="1" x14ac:dyDescent="0.2">
      <c r="A120" s="117" t="s">
        <v>286</v>
      </c>
      <c r="B120" s="247" t="s">
        <v>545</v>
      </c>
      <c r="C120" s="248"/>
      <c r="D120" s="120" t="s">
        <v>18</v>
      </c>
      <c r="E120" s="105" t="s">
        <v>556</v>
      </c>
      <c r="F120" s="4"/>
    </row>
    <row r="121" spans="1:9" ht="24.95" customHeight="1" x14ac:dyDescent="0.2">
      <c r="A121" s="45" t="s">
        <v>287</v>
      </c>
      <c r="B121" s="178" t="s">
        <v>546</v>
      </c>
      <c r="C121" s="129" t="s">
        <v>547</v>
      </c>
      <c r="D121" s="120" t="s">
        <v>18</v>
      </c>
      <c r="E121" s="257" t="s">
        <v>153</v>
      </c>
      <c r="F121" s="4"/>
    </row>
    <row r="122" spans="1:9" ht="24.95" customHeight="1" x14ac:dyDescent="0.2">
      <c r="A122" s="117" t="s">
        <v>288</v>
      </c>
      <c r="B122" s="178"/>
      <c r="C122" s="114" t="s">
        <v>548</v>
      </c>
      <c r="D122" s="120" t="s">
        <v>18</v>
      </c>
      <c r="E122" s="258"/>
      <c r="F122" s="4"/>
    </row>
    <row r="123" spans="1:9" ht="24.95" customHeight="1" x14ac:dyDescent="0.2">
      <c r="A123" s="45" t="s">
        <v>289</v>
      </c>
      <c r="B123" s="178"/>
      <c r="C123" s="114" t="s">
        <v>549</v>
      </c>
      <c r="D123" s="120" t="s">
        <v>18</v>
      </c>
      <c r="E123" s="258"/>
      <c r="F123" s="4"/>
    </row>
    <row r="124" spans="1:9" ht="24.95" customHeight="1" x14ac:dyDescent="0.2">
      <c r="A124" s="117" t="s">
        <v>290</v>
      </c>
      <c r="B124" s="178"/>
      <c r="C124" s="129" t="s">
        <v>550</v>
      </c>
      <c r="D124" s="120" t="s">
        <v>18</v>
      </c>
      <c r="E124" s="258"/>
      <c r="F124" s="4"/>
    </row>
    <row r="125" spans="1:9" ht="24.95" customHeight="1" x14ac:dyDescent="0.2">
      <c r="A125" s="45" t="s">
        <v>291</v>
      </c>
      <c r="B125" s="178"/>
      <c r="C125" s="114" t="s">
        <v>551</v>
      </c>
      <c r="D125" s="120" t="s">
        <v>18</v>
      </c>
      <c r="E125" s="258"/>
      <c r="F125" s="4"/>
    </row>
    <row r="126" spans="1:9" ht="24.95" customHeight="1" x14ac:dyDescent="0.2">
      <c r="A126" s="117" t="s">
        <v>292</v>
      </c>
      <c r="B126" s="178"/>
      <c r="C126" s="114" t="s">
        <v>552</v>
      </c>
      <c r="D126" s="120" t="s">
        <v>18</v>
      </c>
      <c r="E126" s="258"/>
      <c r="F126" s="4"/>
    </row>
    <row r="127" spans="1:9" ht="24.95" customHeight="1" x14ac:dyDescent="0.2">
      <c r="A127" s="45" t="s">
        <v>293</v>
      </c>
      <c r="B127" s="178"/>
      <c r="C127" s="114" t="s">
        <v>553</v>
      </c>
      <c r="D127" s="120" t="s">
        <v>18</v>
      </c>
      <c r="E127" s="258"/>
      <c r="F127" s="4"/>
    </row>
    <row r="128" spans="1:9" ht="24.95" customHeight="1" x14ac:dyDescent="0.2">
      <c r="A128" s="117" t="s">
        <v>294</v>
      </c>
      <c r="B128" s="178"/>
      <c r="C128" s="115" t="s">
        <v>554</v>
      </c>
      <c r="D128" s="120" t="s">
        <v>18</v>
      </c>
      <c r="E128" s="259"/>
      <c r="F128" s="4"/>
    </row>
    <row r="129" spans="1:6" ht="15.75" customHeight="1" x14ac:dyDescent="0.2">
      <c r="A129" s="146" t="s">
        <v>295</v>
      </c>
      <c r="B129" s="192" t="s">
        <v>386</v>
      </c>
      <c r="C129" s="192"/>
      <c r="D129" s="54"/>
      <c r="E129" s="57"/>
      <c r="F129" s="4"/>
    </row>
    <row r="130" spans="1:6" ht="30" customHeight="1" x14ac:dyDescent="0.2">
      <c r="A130" s="117" t="s">
        <v>296</v>
      </c>
      <c r="B130" s="209" t="s">
        <v>379</v>
      </c>
      <c r="C130" s="210"/>
      <c r="D130" s="117" t="s">
        <v>18</v>
      </c>
      <c r="E130" s="49" t="s">
        <v>415</v>
      </c>
      <c r="F130" s="4"/>
    </row>
    <row r="131" spans="1:6" ht="16.5" customHeight="1" x14ac:dyDescent="0.2">
      <c r="A131" s="45" t="s">
        <v>297</v>
      </c>
      <c r="B131" s="175" t="s">
        <v>380</v>
      </c>
      <c r="C131" s="130" t="s">
        <v>381</v>
      </c>
      <c r="D131" s="117" t="s">
        <v>18</v>
      </c>
      <c r="E131" s="175" t="s">
        <v>416</v>
      </c>
      <c r="F131" s="4"/>
    </row>
    <row r="132" spans="1:6" ht="18" customHeight="1" x14ac:dyDescent="0.2">
      <c r="A132" s="117" t="s">
        <v>298</v>
      </c>
      <c r="B132" s="175"/>
      <c r="C132" s="130" t="s">
        <v>382</v>
      </c>
      <c r="D132" s="117" t="s">
        <v>18</v>
      </c>
      <c r="E132" s="175"/>
      <c r="F132" s="4"/>
    </row>
    <row r="133" spans="1:6" ht="14.25" customHeight="1" x14ac:dyDescent="0.2">
      <c r="A133" s="45" t="s">
        <v>299</v>
      </c>
      <c r="B133" s="175"/>
      <c r="C133" s="130" t="s">
        <v>383</v>
      </c>
      <c r="D133" s="117" t="s">
        <v>18</v>
      </c>
      <c r="E133" s="175"/>
      <c r="F133" s="4"/>
    </row>
    <row r="134" spans="1:6" ht="30.6" customHeight="1" x14ac:dyDescent="0.2">
      <c r="A134" s="117" t="s">
        <v>300</v>
      </c>
      <c r="B134" s="175"/>
      <c r="C134" s="130" t="s">
        <v>384</v>
      </c>
      <c r="D134" s="117" t="s">
        <v>18</v>
      </c>
      <c r="E134" s="175"/>
      <c r="F134" s="4"/>
    </row>
    <row r="135" spans="1:6" ht="28.5" customHeight="1" x14ac:dyDescent="0.2">
      <c r="A135" s="45" t="s">
        <v>301</v>
      </c>
      <c r="B135" s="215" t="s">
        <v>385</v>
      </c>
      <c r="C135" s="215"/>
      <c r="D135" s="117" t="s">
        <v>18</v>
      </c>
      <c r="E135" s="49" t="s">
        <v>417</v>
      </c>
      <c r="F135" s="4"/>
    </row>
    <row r="136" spans="1:6" ht="55.5" customHeight="1" x14ac:dyDescent="0.2">
      <c r="A136" s="117" t="s">
        <v>302</v>
      </c>
      <c r="B136" s="175" t="s">
        <v>376</v>
      </c>
      <c r="C136" s="175"/>
      <c r="D136" s="117" t="s">
        <v>18</v>
      </c>
      <c r="E136" s="49" t="s">
        <v>378</v>
      </c>
      <c r="F136" s="4"/>
    </row>
    <row r="137" spans="1:6" ht="27.75" customHeight="1" x14ac:dyDescent="0.2">
      <c r="A137" s="45" t="s">
        <v>303</v>
      </c>
      <c r="B137" s="175" t="s">
        <v>387</v>
      </c>
      <c r="C137" s="130" t="s">
        <v>467</v>
      </c>
      <c r="D137" s="117" t="s">
        <v>18</v>
      </c>
      <c r="E137" s="175" t="s">
        <v>419</v>
      </c>
      <c r="F137" s="4"/>
    </row>
    <row r="138" spans="1:6" ht="27" customHeight="1" x14ac:dyDescent="0.2">
      <c r="A138" s="117" t="s">
        <v>304</v>
      </c>
      <c r="B138" s="175"/>
      <c r="C138" s="130" t="s">
        <v>388</v>
      </c>
      <c r="D138" s="117" t="s">
        <v>18</v>
      </c>
      <c r="E138" s="175"/>
      <c r="F138" s="4"/>
    </row>
    <row r="139" spans="1:6" ht="63.75" x14ac:dyDescent="0.2">
      <c r="A139" s="45" t="s">
        <v>305</v>
      </c>
      <c r="B139" s="175"/>
      <c r="C139" s="130" t="s">
        <v>468</v>
      </c>
      <c r="D139" s="117" t="s">
        <v>18</v>
      </c>
      <c r="E139" s="175"/>
      <c r="F139" s="4"/>
    </row>
    <row r="140" spans="1:6" ht="25.5" x14ac:dyDescent="0.2">
      <c r="A140" s="117" t="s">
        <v>306</v>
      </c>
      <c r="B140" s="175"/>
      <c r="C140" s="130" t="s">
        <v>389</v>
      </c>
      <c r="D140" s="117" t="s">
        <v>18</v>
      </c>
      <c r="E140" s="175"/>
      <c r="F140" s="4"/>
    </row>
    <row r="141" spans="1:6" ht="25.5" x14ac:dyDescent="0.2">
      <c r="A141" s="45" t="s">
        <v>307</v>
      </c>
      <c r="B141" s="175"/>
      <c r="C141" s="130" t="s">
        <v>390</v>
      </c>
      <c r="D141" s="117" t="s">
        <v>18</v>
      </c>
      <c r="E141" s="175"/>
      <c r="F141" s="4"/>
    </row>
    <row r="142" spans="1:6" ht="38.25" x14ac:dyDescent="0.2">
      <c r="A142" s="117" t="s">
        <v>308</v>
      </c>
      <c r="B142" s="175"/>
      <c r="C142" s="130" t="s">
        <v>469</v>
      </c>
      <c r="D142" s="117" t="s">
        <v>18</v>
      </c>
      <c r="E142" s="175"/>
      <c r="F142" s="4"/>
    </row>
    <row r="143" spans="1:6" ht="25.5" customHeight="1" x14ac:dyDescent="0.2">
      <c r="A143" s="45" t="s">
        <v>309</v>
      </c>
      <c r="B143" s="177" t="s">
        <v>659</v>
      </c>
      <c r="C143" s="177"/>
      <c r="D143" s="117" t="s">
        <v>18</v>
      </c>
      <c r="E143" s="49" t="s">
        <v>681</v>
      </c>
      <c r="F143" s="4"/>
    </row>
    <row r="144" spans="1:6" ht="30.6" customHeight="1" x14ac:dyDescent="0.2">
      <c r="A144" s="117" t="s">
        <v>310</v>
      </c>
      <c r="B144" s="217" t="s">
        <v>391</v>
      </c>
      <c r="C144" s="217"/>
      <c r="D144" s="117" t="s">
        <v>18</v>
      </c>
      <c r="E144" s="49" t="s">
        <v>420</v>
      </c>
      <c r="F144" s="4"/>
    </row>
    <row r="145" spans="1:7" ht="51" customHeight="1" x14ac:dyDescent="0.2">
      <c r="A145" s="45" t="s">
        <v>311</v>
      </c>
      <c r="B145" s="260" t="s">
        <v>660</v>
      </c>
      <c r="C145" s="261"/>
      <c r="D145" s="123" t="s">
        <v>19</v>
      </c>
      <c r="E145" s="51" t="s">
        <v>682</v>
      </c>
      <c r="F145" s="4"/>
    </row>
    <row r="146" spans="1:7" ht="17.25" customHeight="1" x14ac:dyDescent="0.2">
      <c r="A146" s="146" t="s">
        <v>312</v>
      </c>
      <c r="B146" s="192" t="s">
        <v>422</v>
      </c>
      <c r="C146" s="192"/>
      <c r="D146" s="54"/>
      <c r="E146" s="59"/>
      <c r="F146" s="4"/>
    </row>
    <row r="147" spans="1:7" ht="27" customHeight="1" x14ac:dyDescent="0.2">
      <c r="A147" s="45" t="s">
        <v>313</v>
      </c>
      <c r="B147" s="179" t="s">
        <v>394</v>
      </c>
      <c r="C147" s="128" t="s">
        <v>470</v>
      </c>
      <c r="D147" s="117" t="s">
        <v>18</v>
      </c>
      <c r="E147" s="175" t="s">
        <v>423</v>
      </c>
      <c r="F147" s="4"/>
    </row>
    <row r="148" spans="1:7" ht="41.25" customHeight="1" x14ac:dyDescent="0.2">
      <c r="A148" s="117" t="s">
        <v>314</v>
      </c>
      <c r="B148" s="179"/>
      <c r="C148" s="128" t="s">
        <v>395</v>
      </c>
      <c r="D148" s="117" t="s">
        <v>18</v>
      </c>
      <c r="E148" s="175"/>
      <c r="F148" s="4"/>
    </row>
    <row r="149" spans="1:7" ht="41.25" customHeight="1" x14ac:dyDescent="0.2">
      <c r="A149" s="45" t="s">
        <v>315</v>
      </c>
      <c r="B149" s="179"/>
      <c r="C149" s="128" t="s">
        <v>471</v>
      </c>
      <c r="D149" s="117" t="s">
        <v>18</v>
      </c>
      <c r="E149" s="175"/>
    </row>
    <row r="150" spans="1:7" ht="25.5" x14ac:dyDescent="0.2">
      <c r="A150" s="117" t="s">
        <v>316</v>
      </c>
      <c r="B150" s="179"/>
      <c r="C150" s="128" t="s">
        <v>396</v>
      </c>
      <c r="D150" s="117" t="s">
        <v>18</v>
      </c>
      <c r="E150" s="175"/>
    </row>
    <row r="151" spans="1:7" ht="27.75" customHeight="1" x14ac:dyDescent="0.2">
      <c r="A151" s="45" t="s">
        <v>317</v>
      </c>
      <c r="B151" s="228" t="s">
        <v>397</v>
      </c>
      <c r="C151" s="228"/>
      <c r="D151" s="117" t="s">
        <v>18</v>
      </c>
      <c r="E151" s="46" t="s">
        <v>425</v>
      </c>
    </row>
    <row r="152" spans="1:7" ht="50.25" customHeight="1" x14ac:dyDescent="0.2">
      <c r="A152" s="117" t="s">
        <v>318</v>
      </c>
      <c r="B152" s="228" t="s">
        <v>398</v>
      </c>
      <c r="C152" s="228"/>
      <c r="D152" s="117" t="s">
        <v>18</v>
      </c>
      <c r="E152" s="46" t="s">
        <v>429</v>
      </c>
    </row>
    <row r="153" spans="1:7" ht="42.75" customHeight="1" x14ac:dyDescent="0.2">
      <c r="A153" s="45" t="s">
        <v>319</v>
      </c>
      <c r="B153" s="179" t="s">
        <v>399</v>
      </c>
      <c r="C153" s="179"/>
      <c r="D153" s="118" t="s">
        <v>18</v>
      </c>
      <c r="E153" s="48" t="s">
        <v>154</v>
      </c>
    </row>
    <row r="154" spans="1:7" ht="27.75" customHeight="1" x14ac:dyDescent="0.2">
      <c r="A154" s="117" t="s">
        <v>320</v>
      </c>
      <c r="B154" s="255" t="s">
        <v>400</v>
      </c>
      <c r="C154" s="130" t="s">
        <v>401</v>
      </c>
      <c r="D154" s="121" t="s">
        <v>18</v>
      </c>
      <c r="E154" s="262" t="s">
        <v>427</v>
      </c>
    </row>
    <row r="155" spans="1:7" ht="27.75" customHeight="1" x14ac:dyDescent="0.2">
      <c r="A155" s="45" t="s">
        <v>321</v>
      </c>
      <c r="B155" s="256"/>
      <c r="C155" s="131" t="s">
        <v>559</v>
      </c>
      <c r="D155" s="121" t="s">
        <v>18</v>
      </c>
      <c r="E155" s="263"/>
    </row>
    <row r="156" spans="1:7" ht="15" customHeight="1" x14ac:dyDescent="0.2">
      <c r="A156" s="117" t="s">
        <v>322</v>
      </c>
      <c r="B156" s="265"/>
      <c r="C156" s="130" t="s">
        <v>402</v>
      </c>
      <c r="D156" s="117" t="s">
        <v>18</v>
      </c>
      <c r="E156" s="264"/>
    </row>
    <row r="157" spans="1:7" ht="28.5" customHeight="1" x14ac:dyDescent="0.2">
      <c r="A157" s="146" t="s">
        <v>323</v>
      </c>
      <c r="B157" s="192" t="s">
        <v>472</v>
      </c>
      <c r="C157" s="192"/>
      <c r="D157" s="54"/>
      <c r="E157" s="59"/>
      <c r="F157" s="4"/>
    </row>
    <row r="158" spans="1:7" ht="30.75" customHeight="1" x14ac:dyDescent="0.2">
      <c r="A158" s="117" t="s">
        <v>324</v>
      </c>
      <c r="B158" s="193" t="s">
        <v>403</v>
      </c>
      <c r="C158" s="193"/>
      <c r="D158" s="117" t="s">
        <v>18</v>
      </c>
      <c r="E158" s="53" t="s">
        <v>428</v>
      </c>
      <c r="F158" s="4"/>
    </row>
    <row r="159" spans="1:7" ht="13.5" customHeight="1" x14ac:dyDescent="0.2">
      <c r="A159" s="45" t="s">
        <v>325</v>
      </c>
      <c r="B159" s="175" t="s">
        <v>349</v>
      </c>
      <c r="C159" s="130" t="s">
        <v>100</v>
      </c>
      <c r="D159" s="117" t="s">
        <v>18</v>
      </c>
      <c r="E159" s="181" t="s">
        <v>352</v>
      </c>
      <c r="F159" s="4"/>
    </row>
    <row r="160" spans="1:7" ht="13.5" customHeight="1" x14ac:dyDescent="0.2">
      <c r="A160" s="117" t="s">
        <v>326</v>
      </c>
      <c r="B160" s="175"/>
      <c r="C160" s="130" t="s">
        <v>101</v>
      </c>
      <c r="D160" s="117" t="s">
        <v>18</v>
      </c>
      <c r="E160" s="181"/>
      <c r="F160" s="4"/>
      <c r="G160" s="204"/>
    </row>
    <row r="161" spans="1:7" ht="16.5" customHeight="1" x14ac:dyDescent="0.2">
      <c r="A161" s="45" t="s">
        <v>327</v>
      </c>
      <c r="B161" s="175"/>
      <c r="C161" s="130" t="s">
        <v>102</v>
      </c>
      <c r="D161" s="117" t="s">
        <v>18</v>
      </c>
      <c r="E161" s="181"/>
      <c r="F161" s="4"/>
      <c r="G161" s="204"/>
    </row>
    <row r="162" spans="1:7" ht="39.75" customHeight="1" x14ac:dyDescent="0.2">
      <c r="A162" s="117" t="s">
        <v>328</v>
      </c>
      <c r="B162" s="185" t="s">
        <v>149</v>
      </c>
      <c r="C162" s="185"/>
      <c r="D162" s="117" t="s">
        <v>18</v>
      </c>
      <c r="E162" s="49" t="s">
        <v>156</v>
      </c>
      <c r="F162" s="4"/>
      <c r="G162" s="204"/>
    </row>
    <row r="163" spans="1:7" ht="40.5" customHeight="1" x14ac:dyDescent="0.2">
      <c r="A163" s="45" t="s">
        <v>360</v>
      </c>
      <c r="B163" s="185" t="s">
        <v>646</v>
      </c>
      <c r="C163" s="185"/>
      <c r="D163" s="117" t="s">
        <v>18</v>
      </c>
      <c r="E163" s="49" t="s">
        <v>155</v>
      </c>
      <c r="F163" s="4"/>
      <c r="G163" s="35"/>
    </row>
    <row r="164" spans="1:7" ht="27.75" customHeight="1" x14ac:dyDescent="0.2">
      <c r="A164" s="117" t="s">
        <v>431</v>
      </c>
      <c r="B164" s="185" t="s">
        <v>638</v>
      </c>
      <c r="C164" s="185"/>
      <c r="D164" s="117" t="s">
        <v>18</v>
      </c>
      <c r="E164" s="49" t="s">
        <v>157</v>
      </c>
      <c r="F164" s="4"/>
      <c r="G164" s="35"/>
    </row>
    <row r="165" spans="1:7" ht="28.5" customHeight="1" x14ac:dyDescent="0.2">
      <c r="A165" s="45" t="s">
        <v>432</v>
      </c>
      <c r="B165" s="185" t="s">
        <v>103</v>
      </c>
      <c r="C165" s="185"/>
      <c r="D165" s="117" t="s">
        <v>18</v>
      </c>
      <c r="E165" s="49" t="s">
        <v>158</v>
      </c>
      <c r="F165" s="4"/>
      <c r="G165" s="35"/>
    </row>
    <row r="166" spans="1:7" ht="40.5" customHeight="1" x14ac:dyDescent="0.2">
      <c r="A166" s="117" t="s">
        <v>433</v>
      </c>
      <c r="B166" s="185" t="s">
        <v>473</v>
      </c>
      <c r="C166" s="185"/>
      <c r="D166" s="117" t="s">
        <v>18</v>
      </c>
      <c r="E166" s="175" t="s">
        <v>341</v>
      </c>
      <c r="F166" s="4"/>
      <c r="G166" s="35"/>
    </row>
    <row r="167" spans="1:7" ht="15.75" customHeight="1" x14ac:dyDescent="0.2">
      <c r="A167" s="45" t="s">
        <v>434</v>
      </c>
      <c r="B167" s="217" t="s">
        <v>106</v>
      </c>
      <c r="C167" s="217" t="s">
        <v>104</v>
      </c>
      <c r="D167" s="117" t="s">
        <v>18</v>
      </c>
      <c r="E167" s="175"/>
      <c r="F167" s="4"/>
      <c r="G167" s="35"/>
    </row>
    <row r="168" spans="1:7" ht="15" customHeight="1" x14ac:dyDescent="0.2">
      <c r="A168" s="117" t="s">
        <v>435</v>
      </c>
      <c r="B168" s="217" t="s">
        <v>107</v>
      </c>
      <c r="C168" s="217" t="s">
        <v>105</v>
      </c>
      <c r="D168" s="117" t="s">
        <v>18</v>
      </c>
      <c r="E168" s="175"/>
      <c r="F168" s="4"/>
    </row>
    <row r="169" spans="1:7" ht="38.25" customHeight="1" x14ac:dyDescent="0.2">
      <c r="A169" s="45" t="s">
        <v>436</v>
      </c>
      <c r="B169" s="185" t="s">
        <v>474</v>
      </c>
      <c r="C169" s="185"/>
      <c r="D169" s="117" t="s">
        <v>18</v>
      </c>
      <c r="E169" s="46" t="s">
        <v>159</v>
      </c>
      <c r="F169" s="4"/>
    </row>
    <row r="170" spans="1:7" ht="38.25" x14ac:dyDescent="0.2">
      <c r="A170" s="117" t="s">
        <v>437</v>
      </c>
      <c r="B170" s="185" t="s">
        <v>647</v>
      </c>
      <c r="C170" s="185"/>
      <c r="D170" s="117" t="s">
        <v>18</v>
      </c>
      <c r="E170" s="49" t="s">
        <v>179</v>
      </c>
      <c r="F170" s="4"/>
    </row>
    <row r="171" spans="1:7" ht="40.5" customHeight="1" x14ac:dyDescent="0.2">
      <c r="A171" s="45" t="s">
        <v>438</v>
      </c>
      <c r="B171" s="185" t="s">
        <v>648</v>
      </c>
      <c r="C171" s="185"/>
      <c r="D171" s="117" t="s">
        <v>18</v>
      </c>
      <c r="E171" s="49" t="s">
        <v>342</v>
      </c>
      <c r="F171" s="4"/>
    </row>
    <row r="172" spans="1:7" ht="16.5" customHeight="1" x14ac:dyDescent="0.2">
      <c r="A172" s="117" t="s">
        <v>439</v>
      </c>
      <c r="B172" s="185" t="s">
        <v>453</v>
      </c>
      <c r="C172" s="130" t="s">
        <v>108</v>
      </c>
      <c r="D172" s="117" t="s">
        <v>18</v>
      </c>
      <c r="E172" s="175" t="s">
        <v>361</v>
      </c>
      <c r="F172" s="4"/>
    </row>
    <row r="173" spans="1:7" ht="19.5" customHeight="1" x14ac:dyDescent="0.2">
      <c r="A173" s="45" t="s">
        <v>440</v>
      </c>
      <c r="B173" s="185"/>
      <c r="C173" s="130" t="s">
        <v>109</v>
      </c>
      <c r="D173" s="117" t="s">
        <v>18</v>
      </c>
      <c r="E173" s="175"/>
      <c r="F173" s="4"/>
    </row>
    <row r="174" spans="1:7" ht="28.5" customHeight="1" x14ac:dyDescent="0.2">
      <c r="A174" s="117" t="s">
        <v>441</v>
      </c>
      <c r="B174" s="185"/>
      <c r="C174" s="130" t="s">
        <v>110</v>
      </c>
      <c r="D174" s="117" t="s">
        <v>18</v>
      </c>
      <c r="E174" s="175"/>
      <c r="F174" s="4"/>
    </row>
    <row r="175" spans="1:7" ht="28.5" customHeight="1" x14ac:dyDescent="0.2">
      <c r="A175" s="146" t="s">
        <v>442</v>
      </c>
      <c r="B175" s="192" t="s">
        <v>111</v>
      </c>
      <c r="C175" s="192"/>
      <c r="D175" s="54"/>
      <c r="E175" s="57"/>
      <c r="F175" s="4"/>
    </row>
    <row r="176" spans="1:7" ht="40.5" customHeight="1" x14ac:dyDescent="0.2">
      <c r="A176" s="117" t="s">
        <v>443</v>
      </c>
      <c r="B176" s="175" t="s">
        <v>112</v>
      </c>
      <c r="C176" s="130" t="s">
        <v>639</v>
      </c>
      <c r="D176" s="117" t="s">
        <v>18</v>
      </c>
      <c r="E176" s="175" t="s">
        <v>160</v>
      </c>
      <c r="F176" s="4"/>
    </row>
    <row r="177" spans="1:6" ht="27.75" customHeight="1" x14ac:dyDescent="0.2">
      <c r="A177" s="45" t="s">
        <v>444</v>
      </c>
      <c r="B177" s="175"/>
      <c r="C177" s="130" t="s">
        <v>640</v>
      </c>
      <c r="D177" s="117" t="s">
        <v>18</v>
      </c>
      <c r="E177" s="175"/>
      <c r="F177" s="4"/>
    </row>
    <row r="178" spans="1:6" ht="25.5" x14ac:dyDescent="0.2">
      <c r="A178" s="117" t="s">
        <v>445</v>
      </c>
      <c r="B178" s="175"/>
      <c r="C178" s="130" t="s">
        <v>649</v>
      </c>
      <c r="D178" s="117" t="s">
        <v>18</v>
      </c>
      <c r="E178" s="175"/>
      <c r="F178" s="4"/>
    </row>
    <row r="179" spans="1:6" ht="38.25" x14ac:dyDescent="0.2">
      <c r="A179" s="45" t="s">
        <v>503</v>
      </c>
      <c r="B179" s="175"/>
      <c r="C179" s="130" t="s">
        <v>641</v>
      </c>
      <c r="D179" s="117" t="s">
        <v>18</v>
      </c>
      <c r="E179" s="175"/>
      <c r="F179" s="4"/>
    </row>
    <row r="180" spans="1:6" ht="40.5" customHeight="1" x14ac:dyDescent="0.2">
      <c r="A180" s="117" t="s">
        <v>596</v>
      </c>
      <c r="B180" s="266" t="s">
        <v>560</v>
      </c>
      <c r="C180" s="267"/>
      <c r="D180" s="121" t="s">
        <v>18</v>
      </c>
      <c r="E180" s="110" t="s">
        <v>570</v>
      </c>
      <c r="F180" s="4"/>
    </row>
    <row r="181" spans="1:6" ht="40.5" customHeight="1" x14ac:dyDescent="0.2">
      <c r="A181" s="45" t="s">
        <v>600</v>
      </c>
      <c r="B181" s="266" t="s">
        <v>561</v>
      </c>
      <c r="C181" s="267"/>
      <c r="D181" s="121" t="s">
        <v>18</v>
      </c>
      <c r="E181" s="110" t="s">
        <v>571</v>
      </c>
      <c r="F181" s="4"/>
    </row>
    <row r="182" spans="1:6" ht="40.5" customHeight="1" x14ac:dyDescent="0.2">
      <c r="A182" s="117" t="s">
        <v>601</v>
      </c>
      <c r="B182" s="266" t="s">
        <v>562</v>
      </c>
      <c r="C182" s="267"/>
      <c r="D182" s="121" t="s">
        <v>18</v>
      </c>
      <c r="E182" s="110" t="s">
        <v>572</v>
      </c>
      <c r="F182" s="4"/>
    </row>
    <row r="183" spans="1:6" ht="39.75" customHeight="1" x14ac:dyDescent="0.2">
      <c r="A183" s="45" t="s">
        <v>602</v>
      </c>
      <c r="B183" s="266" t="s">
        <v>563</v>
      </c>
      <c r="C183" s="267"/>
      <c r="D183" s="121" t="s">
        <v>18</v>
      </c>
      <c r="E183" s="110" t="s">
        <v>573</v>
      </c>
      <c r="F183" s="4"/>
    </row>
    <row r="184" spans="1:6" ht="37.5" customHeight="1" x14ac:dyDescent="0.2">
      <c r="A184" s="117" t="s">
        <v>603</v>
      </c>
      <c r="B184" s="266" t="s">
        <v>564</v>
      </c>
      <c r="C184" s="267"/>
      <c r="D184" s="121" t="s">
        <v>18</v>
      </c>
      <c r="E184" s="110" t="s">
        <v>574</v>
      </c>
      <c r="F184" s="4"/>
    </row>
    <row r="185" spans="1:6" ht="27.75" customHeight="1" x14ac:dyDescent="0.2">
      <c r="A185" s="146" t="s">
        <v>604</v>
      </c>
      <c r="B185" s="192" t="s">
        <v>129</v>
      </c>
      <c r="C185" s="192"/>
      <c r="D185" s="54"/>
      <c r="E185" s="59"/>
      <c r="F185" s="4"/>
    </row>
    <row r="186" spans="1:6" ht="38.25" customHeight="1" x14ac:dyDescent="0.2">
      <c r="A186" s="117" t="s">
        <v>605</v>
      </c>
      <c r="B186" s="175" t="s">
        <v>475</v>
      </c>
      <c r="C186" s="175"/>
      <c r="D186" s="117" t="s">
        <v>18</v>
      </c>
      <c r="E186" s="49" t="s">
        <v>161</v>
      </c>
      <c r="F186" s="4"/>
    </row>
    <row r="187" spans="1:6" ht="28.5" customHeight="1" x14ac:dyDescent="0.2">
      <c r="A187" s="45" t="s">
        <v>606</v>
      </c>
      <c r="B187" s="175" t="s">
        <v>454</v>
      </c>
      <c r="C187" s="175"/>
      <c r="D187" s="117" t="s">
        <v>18</v>
      </c>
      <c r="E187" s="49" t="s">
        <v>162</v>
      </c>
      <c r="F187" s="4"/>
    </row>
    <row r="188" spans="1:6" ht="38.25" customHeight="1" x14ac:dyDescent="0.2">
      <c r="A188" s="117" t="s">
        <v>607</v>
      </c>
      <c r="B188" s="268" t="s">
        <v>575</v>
      </c>
      <c r="C188" s="109" t="s">
        <v>576</v>
      </c>
      <c r="D188" s="120" t="s">
        <v>18</v>
      </c>
      <c r="E188" s="51" t="s">
        <v>585</v>
      </c>
      <c r="F188" s="4"/>
    </row>
    <row r="189" spans="1:6" ht="40.5" customHeight="1" x14ac:dyDescent="0.2">
      <c r="A189" s="45" t="s">
        <v>608</v>
      </c>
      <c r="B189" s="269"/>
      <c r="C189" s="109" t="s">
        <v>577</v>
      </c>
      <c r="D189" s="120" t="s">
        <v>18</v>
      </c>
      <c r="E189" s="51" t="s">
        <v>586</v>
      </c>
      <c r="F189" s="4"/>
    </row>
    <row r="190" spans="1:6" ht="52.5" customHeight="1" x14ac:dyDescent="0.2">
      <c r="A190" s="117" t="s">
        <v>609</v>
      </c>
      <c r="B190" s="270"/>
      <c r="C190" s="109" t="s">
        <v>578</v>
      </c>
      <c r="D190" s="120" t="s">
        <v>18</v>
      </c>
      <c r="E190" s="51" t="s">
        <v>587</v>
      </c>
      <c r="F190" s="4"/>
    </row>
    <row r="191" spans="1:6" ht="28.5" customHeight="1" x14ac:dyDescent="0.2">
      <c r="A191" s="45" t="s">
        <v>610</v>
      </c>
      <c r="B191" s="268" t="s">
        <v>579</v>
      </c>
      <c r="C191" s="109" t="s">
        <v>580</v>
      </c>
      <c r="D191" s="120" t="s">
        <v>19</v>
      </c>
      <c r="E191" s="51" t="s">
        <v>588</v>
      </c>
      <c r="F191" s="4"/>
    </row>
    <row r="192" spans="1:6" ht="28.5" customHeight="1" x14ac:dyDescent="0.2">
      <c r="A192" s="117" t="s">
        <v>611</v>
      </c>
      <c r="B192" s="269"/>
      <c r="C192" s="109" t="s">
        <v>581</v>
      </c>
      <c r="D192" s="120" t="s">
        <v>19</v>
      </c>
      <c r="E192" s="51" t="s">
        <v>589</v>
      </c>
      <c r="F192" s="4"/>
    </row>
    <row r="193" spans="1:6" ht="36.75" customHeight="1" x14ac:dyDescent="0.2">
      <c r="A193" s="45" t="s">
        <v>612</v>
      </c>
      <c r="B193" s="270"/>
      <c r="C193" s="109" t="s">
        <v>582</v>
      </c>
      <c r="D193" s="120" t="s">
        <v>19</v>
      </c>
      <c r="E193" s="51" t="s">
        <v>590</v>
      </c>
      <c r="F193" s="4"/>
    </row>
    <row r="194" spans="1:6" ht="26.25" customHeight="1" x14ac:dyDescent="0.2">
      <c r="A194" s="146" t="s">
        <v>613</v>
      </c>
      <c r="B194" s="183" t="s">
        <v>476</v>
      </c>
      <c r="C194" s="183"/>
      <c r="D194" s="54"/>
      <c r="E194" s="59"/>
      <c r="F194" s="4"/>
    </row>
    <row r="195" spans="1:6" s="8" customFormat="1" ht="27" customHeight="1" x14ac:dyDescent="0.2">
      <c r="A195" s="45" t="s">
        <v>614</v>
      </c>
      <c r="B195" s="185" t="s">
        <v>455</v>
      </c>
      <c r="C195" s="186"/>
      <c r="D195" s="117" t="s">
        <v>18</v>
      </c>
      <c r="E195" s="46" t="s">
        <v>163</v>
      </c>
      <c r="F195" s="7"/>
    </row>
    <row r="196" spans="1:6" s="8" customFormat="1" ht="36" customHeight="1" x14ac:dyDescent="0.2">
      <c r="A196" s="117" t="s">
        <v>615</v>
      </c>
      <c r="B196" s="187" t="s">
        <v>132</v>
      </c>
      <c r="C196" s="187"/>
      <c r="D196" s="117" t="s">
        <v>18</v>
      </c>
      <c r="E196" s="46" t="s">
        <v>2</v>
      </c>
      <c r="F196" s="7"/>
    </row>
    <row r="197" spans="1:6" s="8" customFormat="1" ht="48" customHeight="1" x14ac:dyDescent="0.2">
      <c r="A197" s="45" t="s">
        <v>616</v>
      </c>
      <c r="B197" s="240" t="s">
        <v>636</v>
      </c>
      <c r="C197" s="240"/>
      <c r="D197" s="120" t="s">
        <v>19</v>
      </c>
      <c r="E197" s="102" t="s">
        <v>630</v>
      </c>
      <c r="F197" s="7"/>
    </row>
    <row r="198" spans="1:6" s="8" customFormat="1" ht="39" customHeight="1" x14ac:dyDescent="0.2">
      <c r="A198" s="117" t="s">
        <v>617</v>
      </c>
      <c r="B198" s="241" t="s">
        <v>591</v>
      </c>
      <c r="C198" s="241"/>
      <c r="D198" s="120" t="s">
        <v>19</v>
      </c>
      <c r="E198" s="102" t="s">
        <v>631</v>
      </c>
      <c r="F198" s="7"/>
    </row>
    <row r="199" spans="1:6" s="8" customFormat="1" ht="54.75" customHeight="1" x14ac:dyDescent="0.2">
      <c r="A199" s="45" t="s">
        <v>618</v>
      </c>
      <c r="B199" s="175" t="s">
        <v>0</v>
      </c>
      <c r="C199" s="175"/>
      <c r="D199" s="117" t="s">
        <v>18</v>
      </c>
      <c r="E199" s="46" t="s">
        <v>1</v>
      </c>
      <c r="F199" s="7"/>
    </row>
    <row r="200" spans="1:6" s="8" customFormat="1" ht="36.75" customHeight="1" x14ac:dyDescent="0.2">
      <c r="A200" s="117" t="s">
        <v>619</v>
      </c>
      <c r="B200" s="175" t="s">
        <v>133</v>
      </c>
      <c r="C200" s="175"/>
      <c r="D200" s="117" t="s">
        <v>18</v>
      </c>
      <c r="E200" s="49" t="s">
        <v>164</v>
      </c>
      <c r="F200" s="7"/>
    </row>
    <row r="201" spans="1:6" s="8" customFormat="1" ht="27" customHeight="1" x14ac:dyDescent="0.2">
      <c r="A201" s="45" t="s">
        <v>620</v>
      </c>
      <c r="B201" s="175" t="s">
        <v>134</v>
      </c>
      <c r="C201" s="175"/>
      <c r="D201" s="117" t="s">
        <v>18</v>
      </c>
      <c r="E201" s="175" t="s">
        <v>677</v>
      </c>
      <c r="F201" s="7"/>
    </row>
    <row r="202" spans="1:6" s="8" customFormat="1" ht="27" customHeight="1" x14ac:dyDescent="0.2">
      <c r="A202" s="117" t="s">
        <v>621</v>
      </c>
      <c r="B202" s="175" t="s">
        <v>678</v>
      </c>
      <c r="C202" s="175"/>
      <c r="D202" s="117" t="s">
        <v>18</v>
      </c>
      <c r="E202" s="175"/>
      <c r="F202" s="7"/>
    </row>
    <row r="203" spans="1:6" s="8" customFormat="1" ht="27" customHeight="1" x14ac:dyDescent="0.2">
      <c r="A203" s="45" t="s">
        <v>622</v>
      </c>
      <c r="B203" s="175" t="s">
        <v>457</v>
      </c>
      <c r="C203" s="175"/>
      <c r="D203" s="117" t="s">
        <v>18</v>
      </c>
      <c r="E203" s="49" t="s">
        <v>165</v>
      </c>
      <c r="F203" s="7"/>
    </row>
    <row r="204" spans="1:6" s="8" customFormat="1" ht="39.75" customHeight="1" x14ac:dyDescent="0.2">
      <c r="A204" s="117" t="s">
        <v>623</v>
      </c>
      <c r="B204" s="178" t="s">
        <v>593</v>
      </c>
      <c r="C204" s="178"/>
      <c r="D204" s="120" t="s">
        <v>18</v>
      </c>
      <c r="E204" s="51" t="s">
        <v>595</v>
      </c>
      <c r="F204" s="7"/>
    </row>
    <row r="205" spans="1:6" s="8" customFormat="1" ht="91.5" customHeight="1" x14ac:dyDescent="0.2">
      <c r="A205" s="45" t="s">
        <v>624</v>
      </c>
      <c r="B205" s="175" t="s">
        <v>135</v>
      </c>
      <c r="C205" s="175"/>
      <c r="D205" s="117" t="s">
        <v>18</v>
      </c>
      <c r="E205" s="49" t="s">
        <v>166</v>
      </c>
      <c r="F205" s="7"/>
    </row>
    <row r="206" spans="1:6" s="8" customFormat="1" ht="38.25" customHeight="1" x14ac:dyDescent="0.2">
      <c r="A206" s="117" t="s">
        <v>625</v>
      </c>
      <c r="B206" s="175" t="s">
        <v>137</v>
      </c>
      <c r="C206" s="175"/>
      <c r="D206" s="117" t="s">
        <v>18</v>
      </c>
      <c r="E206" s="140" t="s">
        <v>167</v>
      </c>
      <c r="F206" s="7"/>
    </row>
    <row r="207" spans="1:6" s="8" customFormat="1" ht="42" customHeight="1" x14ac:dyDescent="0.2">
      <c r="A207" s="45" t="s">
        <v>626</v>
      </c>
      <c r="B207" s="175" t="s">
        <v>171</v>
      </c>
      <c r="C207" s="175"/>
      <c r="D207" s="117" t="s">
        <v>18</v>
      </c>
      <c r="E207" s="140" t="s">
        <v>168</v>
      </c>
      <c r="F207" s="7"/>
    </row>
    <row r="208" spans="1:6" s="8" customFormat="1" ht="43.5" customHeight="1" x14ac:dyDescent="0.2">
      <c r="A208" s="117" t="s">
        <v>627</v>
      </c>
      <c r="B208" s="175" t="s">
        <v>172</v>
      </c>
      <c r="C208" s="175"/>
      <c r="D208" s="117" t="s">
        <v>18</v>
      </c>
      <c r="E208" s="140" t="s">
        <v>169</v>
      </c>
      <c r="F208" s="7"/>
    </row>
    <row r="209" spans="1:6" s="8" customFormat="1" ht="42.75" customHeight="1" x14ac:dyDescent="0.2">
      <c r="A209" s="45" t="s">
        <v>628</v>
      </c>
      <c r="B209" s="185" t="s">
        <v>136</v>
      </c>
      <c r="C209" s="186"/>
      <c r="D209" s="117" t="s">
        <v>18</v>
      </c>
      <c r="E209" s="140" t="s">
        <v>170</v>
      </c>
      <c r="F209" s="7"/>
    </row>
    <row r="210" spans="1:6" ht="40.5" customHeight="1" x14ac:dyDescent="0.2">
      <c r="A210" s="117" t="s">
        <v>629</v>
      </c>
      <c r="B210" s="207" t="s">
        <v>597</v>
      </c>
      <c r="C210" s="239"/>
      <c r="D210" s="121" t="s">
        <v>18</v>
      </c>
      <c r="E210" s="151" t="s">
        <v>599</v>
      </c>
    </row>
    <row r="211" spans="1:6" x14ac:dyDescent="0.2">
      <c r="B211" s="25"/>
      <c r="C211" s="20"/>
      <c r="D211" s="26"/>
      <c r="E211" s="18"/>
    </row>
    <row r="212" spans="1:6" x14ac:dyDescent="0.2">
      <c r="B212" s="25"/>
      <c r="C212" s="20"/>
      <c r="D212" s="26"/>
      <c r="E212" s="18"/>
    </row>
    <row r="213" spans="1:6" x14ac:dyDescent="0.2">
      <c r="B213" s="25"/>
      <c r="C213" s="20"/>
      <c r="D213" s="26"/>
      <c r="E213" s="18"/>
    </row>
    <row r="214" spans="1:6" x14ac:dyDescent="0.2">
      <c r="B214" s="25"/>
      <c r="C214" s="20"/>
      <c r="D214" s="26"/>
      <c r="E214" s="18"/>
    </row>
    <row r="215" spans="1:6" x14ac:dyDescent="0.2">
      <c r="B215" s="25"/>
      <c r="C215" s="20"/>
      <c r="D215" s="26"/>
      <c r="E215" s="18"/>
    </row>
    <row r="216" spans="1:6" x14ac:dyDescent="0.2">
      <c r="B216" s="25"/>
      <c r="C216" s="20"/>
      <c r="D216" s="26"/>
      <c r="E216" s="18"/>
    </row>
    <row r="217" spans="1:6" x14ac:dyDescent="0.2">
      <c r="B217" s="25"/>
      <c r="C217" s="20"/>
      <c r="D217" s="26"/>
      <c r="E217" s="18"/>
    </row>
    <row r="218" spans="1:6" x14ac:dyDescent="0.2">
      <c r="B218" s="25"/>
      <c r="C218" s="20"/>
      <c r="D218" s="26"/>
      <c r="E218" s="18"/>
    </row>
    <row r="219" spans="1:6" x14ac:dyDescent="0.2">
      <c r="B219" s="27"/>
      <c r="C219" s="20"/>
      <c r="D219" s="26"/>
      <c r="E219" s="18"/>
    </row>
    <row r="220" spans="1:6" x14ac:dyDescent="0.2">
      <c r="B220" s="25"/>
      <c r="C220" s="20"/>
      <c r="D220" s="26"/>
      <c r="E220" s="18"/>
    </row>
    <row r="221" spans="1:6" x14ac:dyDescent="0.2">
      <c r="B221" s="25"/>
      <c r="C221" s="20"/>
      <c r="D221" s="24"/>
      <c r="E221" s="18"/>
    </row>
    <row r="222" spans="1:6" x14ac:dyDescent="0.2">
      <c r="B222" s="25"/>
      <c r="C222" s="20"/>
      <c r="D222" s="24"/>
      <c r="E222" s="18"/>
    </row>
    <row r="223" spans="1:6" x14ac:dyDescent="0.2">
      <c r="B223" s="19"/>
      <c r="C223" s="20"/>
      <c r="D223" s="24"/>
      <c r="E223" s="18"/>
    </row>
    <row r="224" spans="1:6" x14ac:dyDescent="0.2">
      <c r="B224" s="19"/>
      <c r="C224" s="20"/>
      <c r="D224" s="24"/>
      <c r="E224" s="18"/>
    </row>
    <row r="225" spans="2:5" x14ac:dyDescent="0.2">
      <c r="B225" s="19"/>
      <c r="C225" s="20"/>
      <c r="D225" s="26"/>
      <c r="E225" s="18"/>
    </row>
    <row r="226" spans="2:5" x14ac:dyDescent="0.2">
      <c r="B226" s="19"/>
      <c r="C226" s="20"/>
      <c r="D226" s="24"/>
      <c r="E226" s="18"/>
    </row>
    <row r="227" spans="2:5" x14ac:dyDescent="0.2">
      <c r="B227" s="19"/>
      <c r="C227" s="20"/>
      <c r="D227" s="28"/>
      <c r="E227" s="18"/>
    </row>
    <row r="228" spans="2:5" x14ac:dyDescent="0.2">
      <c r="B228" s="19"/>
      <c r="C228" s="20"/>
      <c r="D228" s="29"/>
      <c r="E228" s="18"/>
    </row>
    <row r="229" spans="2:5" x14ac:dyDescent="0.2">
      <c r="B229" s="19"/>
      <c r="C229" s="20"/>
      <c r="D229" s="17"/>
      <c r="E229" s="18"/>
    </row>
    <row r="230" spans="2:5" x14ac:dyDescent="0.2">
      <c r="B230" s="19"/>
      <c r="C230" s="20"/>
      <c r="D230" s="17"/>
      <c r="E230" s="18"/>
    </row>
    <row r="231" spans="2:5" x14ac:dyDescent="0.2">
      <c r="B231" s="19"/>
      <c r="C231" s="20"/>
      <c r="D231" s="17"/>
      <c r="E231" s="18"/>
    </row>
    <row r="232" spans="2:5" x14ac:dyDescent="0.2">
      <c r="B232" s="19"/>
      <c r="C232" s="20"/>
      <c r="D232" s="17"/>
      <c r="E232" s="18"/>
    </row>
    <row r="233" spans="2:5" x14ac:dyDescent="0.2">
      <c r="B233" s="19"/>
      <c r="C233" s="20"/>
      <c r="D233" s="30"/>
      <c r="E233" s="18"/>
    </row>
    <row r="234" spans="2:5" x14ac:dyDescent="0.2">
      <c r="B234" s="19"/>
      <c r="C234" s="20"/>
      <c r="D234" s="17"/>
      <c r="E234" s="18"/>
    </row>
    <row r="235" spans="2:5" x14ac:dyDescent="0.2">
      <c r="B235" s="19"/>
      <c r="C235" s="20"/>
      <c r="D235" s="30"/>
      <c r="E235" s="18"/>
    </row>
    <row r="236" spans="2:5" x14ac:dyDescent="0.2">
      <c r="B236" s="19"/>
      <c r="C236" s="20"/>
      <c r="D236" s="17"/>
      <c r="E236" s="18"/>
    </row>
    <row r="237" spans="2:5" x14ac:dyDescent="0.2">
      <c r="B237" s="19"/>
      <c r="C237" s="20"/>
      <c r="D237" s="17"/>
      <c r="E237" s="18"/>
    </row>
    <row r="238" spans="2:5" x14ac:dyDescent="0.2">
      <c r="B238" s="19"/>
      <c r="C238" s="20"/>
      <c r="D238" s="31"/>
      <c r="E238" s="18"/>
    </row>
    <row r="239" spans="2:5" x14ac:dyDescent="0.2">
      <c r="B239" s="19"/>
      <c r="C239" s="20"/>
      <c r="D239" s="32"/>
      <c r="E239" s="18"/>
    </row>
    <row r="240" spans="2:5" x14ac:dyDescent="0.2">
      <c r="B240" s="19"/>
      <c r="C240" s="20"/>
      <c r="D240" s="32"/>
      <c r="E240" s="18"/>
    </row>
    <row r="241" spans="2:5" x14ac:dyDescent="0.2">
      <c r="B241" s="19"/>
      <c r="C241" s="20"/>
      <c r="D241" s="33"/>
      <c r="E241" s="18"/>
    </row>
    <row r="242" spans="2:5" x14ac:dyDescent="0.2">
      <c r="B242" s="19"/>
      <c r="C242" s="20"/>
      <c r="D242" s="33"/>
      <c r="E242" s="18"/>
    </row>
    <row r="243" spans="2:5" x14ac:dyDescent="0.2">
      <c r="B243" s="19"/>
      <c r="C243" s="20"/>
      <c r="D243" s="32"/>
      <c r="E243" s="18"/>
    </row>
    <row r="244" spans="2:5" x14ac:dyDescent="0.2">
      <c r="B244" s="19"/>
      <c r="C244" s="20"/>
      <c r="D244" s="32"/>
      <c r="E244" s="18"/>
    </row>
  </sheetData>
  <mergeCells count="137">
    <mergeCell ref="B210:C210"/>
    <mergeCell ref="B197:C197"/>
    <mergeCell ref="B198:C198"/>
    <mergeCell ref="B154:B156"/>
    <mergeCell ref="E154:E156"/>
    <mergeCell ref="B180:C180"/>
    <mergeCell ref="B181:C181"/>
    <mergeCell ref="B182:C182"/>
    <mergeCell ref="B183:C183"/>
    <mergeCell ref="B184:C184"/>
    <mergeCell ref="B188:B190"/>
    <mergeCell ref="B191:B193"/>
    <mergeCell ref="B208:C208"/>
    <mergeCell ref="B175:C175"/>
    <mergeCell ref="B176:B179"/>
    <mergeCell ref="B195:C195"/>
    <mergeCell ref="B196:C196"/>
    <mergeCell ref="B209:C209"/>
    <mergeCell ref="B203:C203"/>
    <mergeCell ref="B205:C205"/>
    <mergeCell ref="B206:C206"/>
    <mergeCell ref="B207:C207"/>
    <mergeCell ref="B200:C200"/>
    <mergeCell ref="B201:C201"/>
    <mergeCell ref="B204:C204"/>
    <mergeCell ref="E201:E202"/>
    <mergeCell ref="B202:C202"/>
    <mergeCell ref="B185:C185"/>
    <mergeCell ref="E172:E174"/>
    <mergeCell ref="E176:E179"/>
    <mergeCell ref="B186:C186"/>
    <mergeCell ref="B187:C187"/>
    <mergeCell ref="B194:C194"/>
    <mergeCell ref="E166:E168"/>
    <mergeCell ref="B168:C168"/>
    <mergeCell ref="B151:C151"/>
    <mergeCell ref="B97:C97"/>
    <mergeCell ref="B98:B107"/>
    <mergeCell ref="E98:E107"/>
    <mergeCell ref="B108:C108"/>
    <mergeCell ref="B90:C90"/>
    <mergeCell ref="B91:C91"/>
    <mergeCell ref="B109:B111"/>
    <mergeCell ref="E109:E111"/>
    <mergeCell ref="B112:C112"/>
    <mergeCell ref="B113:C113"/>
    <mergeCell ref="B120:C120"/>
    <mergeCell ref="B121:B128"/>
    <mergeCell ref="E121:E128"/>
    <mergeCell ref="B145:C145"/>
    <mergeCell ref="B92:B96"/>
    <mergeCell ref="E92:E96"/>
    <mergeCell ref="B144:C144"/>
    <mergeCell ref="B171:C171"/>
    <mergeCell ref="B163:C163"/>
    <mergeCell ref="B164:C164"/>
    <mergeCell ref="B165:C165"/>
    <mergeCell ref="B199:C199"/>
    <mergeCell ref="B166:C166"/>
    <mergeCell ref="B172:B174"/>
    <mergeCell ref="B167:C167"/>
    <mergeCell ref="B157:C157"/>
    <mergeCell ref="B159:B161"/>
    <mergeCell ref="B169:C169"/>
    <mergeCell ref="B170:C170"/>
    <mergeCell ref="B70:B71"/>
    <mergeCell ref="E52:E53"/>
    <mergeCell ref="E70:E71"/>
    <mergeCell ref="G160:G162"/>
    <mergeCell ref="B162:C162"/>
    <mergeCell ref="E147:E150"/>
    <mergeCell ref="B158:C158"/>
    <mergeCell ref="B152:C152"/>
    <mergeCell ref="E114:E117"/>
    <mergeCell ref="B118:C118"/>
    <mergeCell ref="B129:C129"/>
    <mergeCell ref="B136:C136"/>
    <mergeCell ref="B130:C130"/>
    <mergeCell ref="B131:B134"/>
    <mergeCell ref="B135:C135"/>
    <mergeCell ref="B153:C153"/>
    <mergeCell ref="E159:E161"/>
    <mergeCell ref="B147:B150"/>
    <mergeCell ref="B114:B117"/>
    <mergeCell ref="B137:B142"/>
    <mergeCell ref="B143:C143"/>
    <mergeCell ref="B146:C146"/>
    <mergeCell ref="E131:E134"/>
    <mergeCell ref="E137:E142"/>
    <mergeCell ref="B38:C38"/>
    <mergeCell ref="B39:C39"/>
    <mergeCell ref="B40:B44"/>
    <mergeCell ref="B89:C89"/>
    <mergeCell ref="B48:C48"/>
    <mergeCell ref="B49:C49"/>
    <mergeCell ref="B50:C50"/>
    <mergeCell ref="B78:B87"/>
    <mergeCell ref="E78:E87"/>
    <mergeCell ref="B52:B53"/>
    <mergeCell ref="B54:C54"/>
    <mergeCell ref="B55:C55"/>
    <mergeCell ref="E73:E76"/>
    <mergeCell ref="B77:C77"/>
    <mergeCell ref="B88:C88"/>
    <mergeCell ref="B73:B76"/>
    <mergeCell ref="B56:B60"/>
    <mergeCell ref="E56:E60"/>
    <mergeCell ref="B61:C61"/>
    <mergeCell ref="B62:B67"/>
    <mergeCell ref="B51:C51"/>
    <mergeCell ref="E62:E67"/>
    <mergeCell ref="B68:C68"/>
    <mergeCell ref="B69:C69"/>
    <mergeCell ref="B72:C72"/>
    <mergeCell ref="B10:C10"/>
    <mergeCell ref="B119:C119"/>
    <mergeCell ref="A2:E2"/>
    <mergeCell ref="A4:E4"/>
    <mergeCell ref="B6:C8"/>
    <mergeCell ref="D6:D8"/>
    <mergeCell ref="E6:E8"/>
    <mergeCell ref="B9:C9"/>
    <mergeCell ref="A6:A8"/>
    <mergeCell ref="E49:E50"/>
    <mergeCell ref="E40:E44"/>
    <mergeCell ref="B46:C46"/>
    <mergeCell ref="B47:C47"/>
    <mergeCell ref="B11:C11"/>
    <mergeCell ref="B12:B19"/>
    <mergeCell ref="E12:E19"/>
    <mergeCell ref="B20:C20"/>
    <mergeCell ref="B21:B32"/>
    <mergeCell ref="E21:E32"/>
    <mergeCell ref="B33:C33"/>
    <mergeCell ref="B45:C45"/>
    <mergeCell ref="B34:B37"/>
    <mergeCell ref="E34:E37"/>
  </mergeCells>
  <dataValidations count="1">
    <dataValidation type="list" allowBlank="1" showInputMessage="1" showErrorMessage="1" sqref="E119">
      <formula1>"I,N,X"</formula1>
    </dataValidation>
  </dataValidations>
  <printOptions horizontalCentered="1"/>
  <pageMargins left="0.62992125984251968" right="0.39370078740157483" top="0.62992125984251968" bottom="0.51181102362204722" header="0.35433070866141736" footer="0.15748031496062992"/>
  <pageSetup paperSize="9" scale="62" fitToHeight="10" orientation="portrait" r:id="rId1"/>
  <headerFooter alignWithMargins="0">
    <oddFooter>&amp;R&amp;P/&amp;N</oddFooter>
  </headerFooter>
  <rowBreaks count="6" manualBreakCount="6">
    <brk id="39" max="4" man="1"/>
    <brk id="69" max="4" man="1"/>
    <brk id="108" max="4" man="1"/>
    <brk id="145" max="4" man="1"/>
    <brk id="179" max="4" man="1"/>
    <brk id="20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5</vt:i4>
      </vt:variant>
    </vt:vector>
  </HeadingPairs>
  <TitlesOfParts>
    <vt:vector size="8" baseType="lpstr">
      <vt:lpstr>bevezető</vt:lpstr>
      <vt:lpstr>Önteszt kp kv szervek_2017</vt:lpstr>
      <vt:lpstr>Önteszt kp kv szer.kitölt.út</vt:lpstr>
      <vt:lpstr>'Önteszt kp kv szer.kitölt.út'!Nyomtatási_cím</vt:lpstr>
      <vt:lpstr>'Önteszt kp kv szervek_2017'!Nyomtatási_cím</vt:lpstr>
      <vt:lpstr>bevezető!Nyomtatási_terület</vt:lpstr>
      <vt:lpstr>'Önteszt kp kv szer.kitölt.út'!Nyomtatási_terület</vt:lpstr>
      <vt:lpstr>'Önteszt kp kv szervek_2017'!Nyomtatási_terület</vt:lpstr>
    </vt:vector>
  </TitlesOfParts>
  <Company>ASZ</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kisapatia</dc:creator>
  <cp:lastModifiedBy>luksandera</cp:lastModifiedBy>
  <cp:lastPrinted>2018-08-07T13:57:20Z</cp:lastPrinted>
  <dcterms:created xsi:type="dcterms:W3CDTF">2012-07-19T12:51:01Z</dcterms:created>
  <dcterms:modified xsi:type="dcterms:W3CDTF">2018-08-29T06:55:17Z</dcterms:modified>
</cp:coreProperties>
</file>